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32767" windowHeight="19680" activeTab="0"/>
  </bookViews>
  <sheets>
    <sheet name="Complete" sheetId="1" r:id="rId1"/>
    <sheet name="Summary Results" sheetId="2" r:id="rId2"/>
    <sheet name="Individuals" sheetId="3" r:id="rId3"/>
    <sheet name="Teams" sheetId="4" r:id="rId4"/>
  </sheets>
  <definedNames/>
  <calcPr fullCalcOnLoad="1"/>
</workbook>
</file>

<file path=xl/sharedStrings.xml><?xml version="1.0" encoding="utf-8"?>
<sst xmlns="http://schemas.openxmlformats.org/spreadsheetml/2006/main" count="699" uniqueCount="220">
  <si>
    <t>Surname</t>
  </si>
  <si>
    <t>First Name</t>
  </si>
  <si>
    <t>Category</t>
  </si>
  <si>
    <t>Paddle</t>
  </si>
  <si>
    <t>Run</t>
  </si>
  <si>
    <t>Individuals</t>
  </si>
  <si>
    <t>Open Male</t>
  </si>
  <si>
    <t>Open Female</t>
  </si>
  <si>
    <t>Veteran Male</t>
  </si>
  <si>
    <t>Veteran Female</t>
  </si>
  <si>
    <t>Teams</t>
  </si>
  <si>
    <t>Mixed</t>
  </si>
  <si>
    <t>Overall</t>
  </si>
  <si>
    <t>Ride</t>
  </si>
  <si>
    <t>Race No.</t>
  </si>
  <si>
    <t>Time</t>
  </si>
  <si>
    <t>Place</t>
  </si>
  <si>
    <t>DNF</t>
  </si>
  <si>
    <t>DNS</t>
  </si>
  <si>
    <t>First</t>
  </si>
  <si>
    <t>Second</t>
  </si>
  <si>
    <t>Third</t>
  </si>
  <si>
    <t>Name</t>
  </si>
  <si>
    <t>Classic Male</t>
  </si>
  <si>
    <t>Fastest Times</t>
  </si>
  <si>
    <t>SHUMC 2006 Summary Results</t>
  </si>
  <si>
    <t>SHUMC 2006 Complete Results</t>
  </si>
  <si>
    <t>(Time)</t>
  </si>
  <si>
    <t>(No)</t>
  </si>
  <si>
    <t>Lloyd</t>
  </si>
  <si>
    <t>Delyth</t>
  </si>
  <si>
    <t>OF</t>
  </si>
  <si>
    <t>Kohlar</t>
  </si>
  <si>
    <t>Jarad</t>
  </si>
  <si>
    <t>OM</t>
  </si>
  <si>
    <t>Ross</t>
  </si>
  <si>
    <t>Jeremy</t>
  </si>
  <si>
    <t>Adams</t>
  </si>
  <si>
    <t>Stu</t>
  </si>
  <si>
    <t>Franzke</t>
  </si>
  <si>
    <t>Ian</t>
  </si>
  <si>
    <t>Goerke</t>
  </si>
  <si>
    <t>Damon</t>
  </si>
  <si>
    <t>Grose</t>
  </si>
  <si>
    <t>Fleur</t>
  </si>
  <si>
    <t>Preston</t>
  </si>
  <si>
    <t xml:space="preserve">Rob </t>
  </si>
  <si>
    <t>Tarrant</t>
  </si>
  <si>
    <t>Ivan</t>
  </si>
  <si>
    <t>VM</t>
  </si>
  <si>
    <t>Lorkin</t>
  </si>
  <si>
    <t>Nathan</t>
  </si>
  <si>
    <t>Fogarty</t>
  </si>
  <si>
    <t>Peter</t>
  </si>
  <si>
    <t>CM</t>
  </si>
  <si>
    <t>Hamilton</t>
  </si>
  <si>
    <t>Parker</t>
  </si>
  <si>
    <t>Stephen</t>
  </si>
  <si>
    <t>Barends</t>
  </si>
  <si>
    <t>Mark</t>
  </si>
  <si>
    <t>Ford</t>
  </si>
  <si>
    <t>Russell</t>
  </si>
  <si>
    <t>Curtis</t>
  </si>
  <si>
    <t>Robert</t>
  </si>
  <si>
    <t>Hart</t>
  </si>
  <si>
    <t>Michael</t>
  </si>
  <si>
    <t>Dunlop</t>
  </si>
  <si>
    <t>Bruce</t>
  </si>
  <si>
    <t>Comer</t>
  </si>
  <si>
    <t>Badewitz</t>
  </si>
  <si>
    <t>Tim</t>
  </si>
  <si>
    <t>Lockett</t>
  </si>
  <si>
    <t>Halliday</t>
  </si>
  <si>
    <t>Andy</t>
  </si>
  <si>
    <t>Day</t>
  </si>
  <si>
    <t>Kieran</t>
  </si>
  <si>
    <t>Moran</t>
  </si>
  <si>
    <t>Paul</t>
  </si>
  <si>
    <t>Singleton</t>
  </si>
  <si>
    <t>Chad</t>
  </si>
  <si>
    <t>Foy</t>
  </si>
  <si>
    <t>Shannon</t>
  </si>
  <si>
    <t>Naughtin</t>
  </si>
  <si>
    <t>Scott</t>
  </si>
  <si>
    <t>Leigh</t>
  </si>
  <si>
    <t>Mayfield</t>
  </si>
  <si>
    <t>Mayne</t>
  </si>
  <si>
    <t>Cameron</t>
  </si>
  <si>
    <t>Lenaghan</t>
  </si>
  <si>
    <t>Barrett</t>
  </si>
  <si>
    <t>Joanne</t>
  </si>
  <si>
    <t>Philip</t>
  </si>
  <si>
    <t>Cox</t>
  </si>
  <si>
    <t>Andrew</t>
  </si>
  <si>
    <t>Pierce</t>
  </si>
  <si>
    <t>McPherson</t>
  </si>
  <si>
    <t>Tina</t>
  </si>
  <si>
    <t>Hilton</t>
  </si>
  <si>
    <t>Gillean</t>
  </si>
  <si>
    <t>Bailey</t>
  </si>
  <si>
    <t>Colin</t>
  </si>
  <si>
    <t>Price</t>
  </si>
  <si>
    <t>Jeff</t>
  </si>
  <si>
    <t>Bow</t>
  </si>
  <si>
    <t>Greg</t>
  </si>
  <si>
    <t xml:space="preserve">Ratcliffe </t>
  </si>
  <si>
    <t>Phil</t>
  </si>
  <si>
    <t>Kelly</t>
  </si>
  <si>
    <t>David</t>
  </si>
  <si>
    <t>Hickey</t>
  </si>
  <si>
    <t>Jacqui</t>
  </si>
  <si>
    <t>Williams</t>
  </si>
  <si>
    <t>Brian</t>
  </si>
  <si>
    <t>Maffett</t>
  </si>
  <si>
    <t>Sam</t>
  </si>
  <si>
    <t>Reeves</t>
  </si>
  <si>
    <t>Kate</t>
  </si>
  <si>
    <t>Macartney</t>
  </si>
  <si>
    <t>Cowey</t>
  </si>
  <si>
    <t>Stewart</t>
  </si>
  <si>
    <t>Dalwood</t>
  </si>
  <si>
    <t>Copland</t>
  </si>
  <si>
    <t>Kath</t>
  </si>
  <si>
    <t>Baker</t>
  </si>
  <si>
    <t>Nigel</t>
  </si>
  <si>
    <t>Stoneham</t>
  </si>
  <si>
    <t xml:space="preserve">Haines </t>
  </si>
  <si>
    <t>Luke</t>
  </si>
  <si>
    <t>Bland</t>
  </si>
  <si>
    <t>Delaney</t>
  </si>
  <si>
    <t>Simon</t>
  </si>
  <si>
    <t>Quinn</t>
  </si>
  <si>
    <t>McIntosh</t>
  </si>
  <si>
    <t>Don</t>
  </si>
  <si>
    <t>Simpson</t>
  </si>
  <si>
    <t>Newham</t>
  </si>
  <si>
    <t>Lachlan</t>
  </si>
  <si>
    <t>Ruhle</t>
  </si>
  <si>
    <t>John</t>
  </si>
  <si>
    <t>Rilly Natural</t>
  </si>
  <si>
    <t>TX</t>
  </si>
  <si>
    <t>Ban Co Khan Lysdexics</t>
  </si>
  <si>
    <t>TM</t>
  </si>
  <si>
    <t>Khancoban 20-30 year old male demographic</t>
  </si>
  <si>
    <t>Zulu</t>
  </si>
  <si>
    <t>Wombat Faith Healing Services (WFHS)</t>
  </si>
  <si>
    <t>The Power Tools</t>
  </si>
  <si>
    <t>Team Terminator</t>
  </si>
  <si>
    <t>Team Ballarat</t>
  </si>
  <si>
    <t>Schmacoholics</t>
  </si>
  <si>
    <t>TF</t>
  </si>
  <si>
    <t>Eamon</t>
  </si>
  <si>
    <t>Schmackos Racing Team</t>
  </si>
  <si>
    <t>Roofless Efficiency 2</t>
  </si>
  <si>
    <t>Roofless Efficiency 1</t>
  </si>
  <si>
    <t>Rapidthrusters</t>
  </si>
  <si>
    <t>TVM</t>
  </si>
  <si>
    <t>Phoenix</t>
  </si>
  <si>
    <t>TVF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</si>
  <si>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</t>
    </r>
  </si>
  <si>
    <t>Flying Vets</t>
  </si>
  <si>
    <t>Finmore's Challenge</t>
  </si>
  <si>
    <t xml:space="preserve">Endorfiends </t>
  </si>
  <si>
    <t>Corke Krew</t>
  </si>
  <si>
    <t>Battling On</t>
  </si>
  <si>
    <t>Team No Name</t>
  </si>
  <si>
    <t>The Hacks</t>
  </si>
  <si>
    <t>Jeremy ROSS</t>
  </si>
  <si>
    <t>Stu ADAMS</t>
  </si>
  <si>
    <t>Jarad KOHLAR</t>
  </si>
  <si>
    <t>Delyth LLOYD</t>
  </si>
  <si>
    <t>Jacqui HICKEY</t>
  </si>
  <si>
    <t>Bruce DUNLOP</t>
  </si>
  <si>
    <t>Paul SIMPSON</t>
  </si>
  <si>
    <t>Stewart COWEY</t>
  </si>
  <si>
    <t>Peter MacCARTNEY</t>
  </si>
  <si>
    <t>Peter FOGARTY</t>
  </si>
  <si>
    <t>Michael HART</t>
  </si>
  <si>
    <t>Andrew BLAIR</t>
  </si>
  <si>
    <t>Tim NAUGHTIN</t>
  </si>
  <si>
    <t>Rosie BARNES</t>
  </si>
  <si>
    <t>Gillean HILTON</t>
  </si>
  <si>
    <t>Male</t>
  </si>
  <si>
    <t>Female</t>
  </si>
  <si>
    <t>Gillian HILTON</t>
  </si>
  <si>
    <t>Findlay</t>
  </si>
  <si>
    <t>Ashcroft</t>
  </si>
  <si>
    <t>Cristine</t>
  </si>
  <si>
    <t>VF</t>
  </si>
  <si>
    <t>Moffatt</t>
  </si>
  <si>
    <t>Tedesco</t>
  </si>
  <si>
    <t>Heidi</t>
  </si>
  <si>
    <t>Brauer</t>
  </si>
  <si>
    <t>SHUMC 2006 Individual Results</t>
  </si>
  <si>
    <t>SHUMC 2006 Team Results</t>
  </si>
  <si>
    <t>Competitors</t>
  </si>
  <si>
    <t>Rosie Barnes (MTB),
Rilke De Vos (P, R)</t>
  </si>
  <si>
    <t>Ben Patrick (MTB),
Andrew Stamp (P),
Tim Natoli (R)</t>
  </si>
  <si>
    <t>Andrew Blair (MTB),
Antony Beard (P),
Gary Bolton (R)</t>
  </si>
  <si>
    <t>Doug Carr (MTB),
August Koch (P),
David Lawrence (R)</t>
  </si>
  <si>
    <t>Vicki Hart (MTB),
Tim Nolan (P),
Anthony Flynn (R)</t>
  </si>
  <si>
    <t>Dave Whyte (MTB),
Mike Irvine (P),
Julia Thorn (R)</t>
  </si>
  <si>
    <t>Ralph Warta (MTB),
Patrik Faatz (P),
Deborah Colebrook (R)</t>
  </si>
  <si>
    <t>Stephen Balharrie (MTB),
Bethany Owen (P),
Neil Rampling (P)</t>
  </si>
  <si>
    <t>Heidi Scotchmer (MTB),
Joanne Murphy (P),
Laura Garvican (R)</t>
  </si>
  <si>
    <t>Ryan Poole (MTB),
Tony Davis (P),
Stuart McIntosh (R)</t>
  </si>
  <si>
    <t>Niall Pigott (MTB),
Scott Hill (P),
Kahlil Fegan (R)</t>
  </si>
  <si>
    <t>Jon Kelly (MTB),
Warren Gould (P),
Matt Wilkinson (R)</t>
  </si>
  <si>
    <t>Mike Reeves (MTB),
Hamish Christie-Johnston (P),
Hamish Scott (R)</t>
  </si>
  <si>
    <t>Sue Donoghoe (MTB &amp; P),
Amanda Brian (R)</t>
  </si>
  <si>
    <t>Matthew Vogel (MTB),
Matthew Charles-Jones (P),
Robert Cook (R)</t>
  </si>
  <si>
    <t>Tanya Beecham (MTB),
Julie Perriam (P),
Anne Evans (R)</t>
  </si>
  <si>
    <t>Paul Moore (MTB &amp; P),
Ron Finn (R)</t>
  </si>
  <si>
    <t>Jonathan Worswick (MTB &amp; R),
Therese Powell (P)</t>
  </si>
  <si>
    <t>Stuart Maxfield (MTB),
Paul Cordell (P),
Paul Challis (R)</t>
  </si>
  <si>
    <t>Richard Early (MTB),
Bruce Graham (P),
Paul Johanson (R)</t>
  </si>
  <si>
    <t>Stuart Malone (MTB &amp; R),
David Coulthard (P &amp; R)</t>
  </si>
  <si>
    <t>Khancoban 20-30 year old
male demographic</t>
  </si>
  <si>
    <t>Wombat Faith Healing Services
(WFHS)</t>
  </si>
  <si>
    <t>Clayton "Bison" Brown (MTB),
"Rocket" Rod Lees (P),
Brian "Slow" Russell (R)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</si>
</sst>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 style="thin"/>
      <right style="thick"/>
      <top style="thin"/>
      <bottom style="mediumDashed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Dashed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Dashed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0" fillId="0" borderId="34" xfId="0" applyBorder="1" applyAlignment="1">
      <alignment/>
    </xf>
    <xf numFmtId="21" fontId="0" fillId="0" borderId="0" xfId="0" applyNumberFormat="1" applyAlignment="1">
      <alignment/>
    </xf>
    <xf numFmtId="0" fontId="0" fillId="0" borderId="28" xfId="0" applyBorder="1" applyAlignment="1">
      <alignment/>
    </xf>
    <xf numFmtId="0" fontId="7" fillId="33" borderId="16" xfId="0" applyFont="1" applyFill="1" applyBorder="1" applyAlignment="1">
      <alignment horizontal="center"/>
    </xf>
    <xf numFmtId="46" fontId="0" fillId="34" borderId="14" xfId="0" applyNumberFormat="1" applyFill="1" applyBorder="1" applyAlignment="1">
      <alignment/>
    </xf>
    <xf numFmtId="46" fontId="0" fillId="34" borderId="34" xfId="0" applyNumberFormat="1" applyFill="1" applyBorder="1" applyAlignment="1">
      <alignment/>
    </xf>
    <xf numFmtId="46" fontId="0" fillId="34" borderId="35" xfId="0" applyNumberFormat="1" applyFill="1" applyBorder="1" applyAlignment="1">
      <alignment/>
    </xf>
    <xf numFmtId="46" fontId="0" fillId="34" borderId="33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5" xfId="0" applyBorder="1" applyAlignment="1">
      <alignment/>
    </xf>
    <xf numFmtId="0" fontId="7" fillId="0" borderId="37" xfId="0" applyFont="1" applyBorder="1" applyAlignment="1">
      <alignment horizontal="left"/>
    </xf>
    <xf numFmtId="0" fontId="0" fillId="0" borderId="18" xfId="0" applyBorder="1" applyAlignment="1">
      <alignment horizontal="left"/>
    </xf>
    <xf numFmtId="21" fontId="0" fillId="0" borderId="18" xfId="0" applyNumberFormat="1" applyBorder="1" applyAlignment="1">
      <alignment horizontal="left"/>
    </xf>
    <xf numFmtId="21" fontId="0" fillId="0" borderId="38" xfId="0" applyNumberFormat="1" applyBorder="1" applyAlignment="1">
      <alignment horizontal="left"/>
    </xf>
    <xf numFmtId="21" fontId="0" fillId="0" borderId="2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39" xfId="0" applyBorder="1" applyAlignment="1">
      <alignment/>
    </xf>
    <xf numFmtId="0" fontId="7" fillId="0" borderId="24" xfId="0" applyFont="1" applyBorder="1" applyAlignment="1">
      <alignment horizontal="left"/>
    </xf>
    <xf numFmtId="46" fontId="0" fillId="0" borderId="18" xfId="0" applyNumberFormat="1" applyBorder="1" applyAlignment="1">
      <alignment horizontal="left"/>
    </xf>
    <xf numFmtId="46" fontId="0" fillId="0" borderId="40" xfId="0" applyNumberFormat="1" applyBorder="1" applyAlignment="1">
      <alignment horizontal="left"/>
    </xf>
    <xf numFmtId="1" fontId="0" fillId="0" borderId="25" xfId="0" applyNumberFormat="1" applyFill="1" applyBorder="1" applyAlignment="1">
      <alignment/>
    </xf>
    <xf numFmtId="46" fontId="0" fillId="0" borderId="41" xfId="0" applyNumberFormat="1" applyBorder="1" applyAlignment="1">
      <alignment/>
    </xf>
    <xf numFmtId="46" fontId="0" fillId="0" borderId="42" xfId="0" applyNumberFormat="1" applyBorder="1" applyAlignment="1">
      <alignment/>
    </xf>
    <xf numFmtId="0" fontId="0" fillId="0" borderId="34" xfId="0" applyFill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/>
    </xf>
    <xf numFmtId="46" fontId="0" fillId="0" borderId="41" xfId="0" applyNumberFormat="1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5" xfId="0" applyFill="1" applyBorder="1" applyAlignment="1">
      <alignment vertical="top"/>
    </xf>
    <xf numFmtId="46" fontId="0" fillId="0" borderId="43" xfId="0" applyNumberFormat="1" applyBorder="1" applyAlignment="1">
      <alignment/>
    </xf>
    <xf numFmtId="0" fontId="0" fillId="0" borderId="14" xfId="0" applyFill="1" applyBorder="1" applyAlignment="1">
      <alignment/>
    </xf>
    <xf numFmtId="1" fontId="0" fillId="0" borderId="17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 vertical="top"/>
    </xf>
    <xf numFmtId="1" fontId="0" fillId="0" borderId="17" xfId="0" applyNumberFormat="1" applyFill="1" applyBorder="1" applyAlignment="1">
      <alignment horizontal="center" vertical="top"/>
    </xf>
    <xf numFmtId="1" fontId="0" fillId="0" borderId="20" xfId="0" applyNumberFormat="1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46" fontId="0" fillId="0" borderId="43" xfId="0" applyNumberFormat="1" applyBorder="1" applyAlignment="1">
      <alignment/>
    </xf>
    <xf numFmtId="1" fontId="0" fillId="34" borderId="14" xfId="0" applyNumberFormat="1" applyFill="1" applyBorder="1" applyAlignment="1">
      <alignment/>
    </xf>
    <xf numFmtId="46" fontId="0" fillId="0" borderId="14" xfId="0" applyNumberFormat="1" applyBorder="1" applyAlignment="1">
      <alignment vertical="top"/>
    </xf>
    <xf numFmtId="0" fontId="0" fillId="0" borderId="14" xfId="0" applyBorder="1" applyAlignment="1">
      <alignment vertical="top"/>
    </xf>
    <xf numFmtId="1" fontId="0" fillId="34" borderId="34" xfId="0" applyNumberFormat="1" applyFill="1" applyBorder="1" applyAlignment="1">
      <alignment/>
    </xf>
    <xf numFmtId="0" fontId="0" fillId="0" borderId="35" xfId="0" applyFill="1" applyBorder="1" applyAlignment="1">
      <alignment/>
    </xf>
    <xf numFmtId="1" fontId="0" fillId="34" borderId="35" xfId="0" applyNumberFormat="1" applyFill="1" applyBorder="1" applyAlignment="1">
      <alignment/>
    </xf>
    <xf numFmtId="1" fontId="0" fillId="34" borderId="33" xfId="0" applyNumberFormat="1" applyFill="1" applyBorder="1" applyAlignment="1">
      <alignment/>
    </xf>
    <xf numFmtId="0" fontId="0" fillId="0" borderId="33" xfId="0" applyFill="1" applyBorder="1" applyAlignment="1">
      <alignment/>
    </xf>
    <xf numFmtId="46" fontId="0" fillId="0" borderId="35" xfId="0" applyNumberFormat="1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14" xfId="0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3" xfId="0" applyBorder="1" applyAlignment="1">
      <alignment vertical="top"/>
    </xf>
    <xf numFmtId="46" fontId="0" fillId="0" borderId="41" xfId="0" applyNumberFormat="1" applyBorder="1" applyAlignment="1">
      <alignment/>
    </xf>
    <xf numFmtId="46" fontId="0" fillId="0" borderId="42" xfId="0" applyNumberFormat="1" applyBorder="1" applyAlignment="1">
      <alignment vertical="top"/>
    </xf>
    <xf numFmtId="46" fontId="0" fillId="0" borderId="41" xfId="0" applyNumberFormat="1" applyFill="1" applyBorder="1" applyAlignment="1">
      <alignment/>
    </xf>
    <xf numFmtId="46" fontId="0" fillId="0" borderId="44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1" xfId="0" applyBorder="1" applyAlignment="1">
      <alignment/>
    </xf>
    <xf numFmtId="46" fontId="0" fillId="0" borderId="43" xfId="0" applyNumberFormat="1" applyBorder="1" applyAlignment="1">
      <alignment vertical="top"/>
    </xf>
    <xf numFmtId="46" fontId="0" fillId="0" borderId="44" xfId="0" applyNumberFormat="1" applyFill="1" applyBorder="1" applyAlignment="1">
      <alignment vertical="top"/>
    </xf>
    <xf numFmtId="0" fontId="0" fillId="0" borderId="25" xfId="0" applyFill="1" applyBorder="1" applyAlignment="1">
      <alignment horizontal="center" vertical="top"/>
    </xf>
    <xf numFmtId="46" fontId="0" fillId="0" borderId="44" xfId="0" applyNumberForma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4" xfId="0" applyBorder="1" applyAlignment="1">
      <alignment vertical="top"/>
    </xf>
    <xf numFmtId="1" fontId="0" fillId="0" borderId="25" xfId="0" applyNumberFormat="1" applyBorder="1" applyAlignment="1">
      <alignment vertical="top"/>
    </xf>
    <xf numFmtId="46" fontId="0" fillId="0" borderId="42" xfId="0" applyNumberFormat="1" applyBorder="1" applyAlignment="1">
      <alignment/>
    </xf>
    <xf numFmtId="46" fontId="0" fillId="0" borderId="41" xfId="0" applyNumberFormat="1" applyBorder="1" applyAlignment="1">
      <alignment horizontal="center"/>
    </xf>
    <xf numFmtId="46" fontId="0" fillId="0" borderId="43" xfId="0" applyNumberFormat="1" applyBorder="1" applyAlignment="1">
      <alignment horizontal="center"/>
    </xf>
    <xf numFmtId="46" fontId="0" fillId="0" borderId="42" xfId="0" applyNumberFormat="1" applyBorder="1" applyAlignment="1">
      <alignment horizontal="center"/>
    </xf>
    <xf numFmtId="46" fontId="0" fillId="0" borderId="44" xfId="0" applyNumberForma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7" fillId="33" borderId="54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PageLayoutView="0" workbookViewId="0" topLeftCell="A1">
      <pane xSplit="4" ySplit="3" topLeftCell="E4" activePane="bottomRight" state="frozen"/>
      <selection pane="topLeft" activeCell="D99" sqref="D99"/>
      <selection pane="topRight" activeCell="D99" sqref="D99"/>
      <selection pane="bottomLeft" activeCell="D99" sqref="D99"/>
      <selection pane="bottomRight" activeCell="C8" sqref="C8"/>
    </sheetView>
  </sheetViews>
  <sheetFormatPr defaultColWidth="8.8515625" defaultRowHeight="12.75"/>
  <cols>
    <col min="1" max="1" width="10.7109375" style="0" customWidth="1"/>
    <col min="2" max="2" width="16.7109375" style="0" customWidth="1"/>
    <col min="3" max="4" width="12.7109375" style="0" customWidth="1"/>
    <col min="5" max="9" width="8.8515625" style="0" customWidth="1"/>
    <col min="10" max="11" width="0" style="0" hidden="1" customWidth="1"/>
    <col min="12" max="12" width="9.140625" style="47" customWidth="1"/>
    <col min="13" max="13" width="8.8515625" style="0" customWidth="1"/>
    <col min="14" max="14" width="0" style="0" hidden="1" customWidth="1"/>
  </cols>
  <sheetData>
    <row r="1" spans="1:15" ht="21.75" thickBot="1" thickTop="1">
      <c r="A1" s="129" t="s">
        <v>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ht="16.5" thickTop="1">
      <c r="A2" s="3"/>
      <c r="B2" s="4"/>
      <c r="C2" s="5"/>
      <c r="D2" s="5"/>
      <c r="E2" s="132" t="s">
        <v>12</v>
      </c>
      <c r="F2" s="133"/>
      <c r="G2" s="132" t="s">
        <v>13</v>
      </c>
      <c r="H2" s="133"/>
      <c r="I2" s="132" t="s">
        <v>3</v>
      </c>
      <c r="J2" s="135"/>
      <c r="K2" s="135"/>
      <c r="L2" s="136"/>
      <c r="M2" s="132" t="s">
        <v>4</v>
      </c>
      <c r="N2" s="135"/>
      <c r="O2" s="134"/>
    </row>
    <row r="3" spans="1:15" ht="15.75">
      <c r="A3" s="6" t="s">
        <v>14</v>
      </c>
      <c r="B3" s="7" t="s">
        <v>0</v>
      </c>
      <c r="C3" s="8" t="s">
        <v>1</v>
      </c>
      <c r="D3" s="32" t="s">
        <v>2</v>
      </c>
      <c r="E3" s="38" t="s">
        <v>15</v>
      </c>
      <c r="F3" s="33" t="s">
        <v>16</v>
      </c>
      <c r="G3" s="38" t="s">
        <v>15</v>
      </c>
      <c r="H3" s="33" t="s">
        <v>16</v>
      </c>
      <c r="I3" s="38" t="s">
        <v>15</v>
      </c>
      <c r="J3" s="22" t="s">
        <v>28</v>
      </c>
      <c r="K3" s="32" t="s">
        <v>27</v>
      </c>
      <c r="L3" s="33" t="s">
        <v>16</v>
      </c>
      <c r="M3" s="38" t="s">
        <v>15</v>
      </c>
      <c r="N3" s="22" t="s">
        <v>27</v>
      </c>
      <c r="O3" s="34" t="s">
        <v>16</v>
      </c>
    </row>
    <row r="4" spans="1:15" ht="12.75">
      <c r="A4" s="10">
        <v>3</v>
      </c>
      <c r="B4" s="24" t="s">
        <v>35</v>
      </c>
      <c r="C4" s="24" t="s">
        <v>36</v>
      </c>
      <c r="D4" s="12" t="s">
        <v>34</v>
      </c>
      <c r="E4" s="63">
        <f aca="true" t="shared" si="0" ref="E4:E31">N4</f>
        <v>0.23059027777777777</v>
      </c>
      <c r="F4" s="12">
        <v>1</v>
      </c>
      <c r="G4" s="63">
        <v>0.07515046296296296</v>
      </c>
      <c r="H4" s="12">
        <v>4</v>
      </c>
      <c r="I4" s="63">
        <f aca="true" t="shared" si="1" ref="I4:I31">K4-G4</f>
        <v>0.06767361111111111</v>
      </c>
      <c r="J4" s="93">
        <v>3</v>
      </c>
      <c r="K4" s="39">
        <v>0.14282407407407408</v>
      </c>
      <c r="L4" s="83">
        <v>6</v>
      </c>
      <c r="M4" s="63">
        <f aca="true" t="shared" si="2" ref="M4:M31">N4-K4</f>
        <v>0.0877662037037037</v>
      </c>
      <c r="N4" s="39">
        <v>0.23059027777777777</v>
      </c>
      <c r="O4" s="13">
        <v>1</v>
      </c>
    </row>
    <row r="5" spans="1:15" ht="12.75">
      <c r="A5" s="10">
        <v>4</v>
      </c>
      <c r="B5" s="24" t="s">
        <v>37</v>
      </c>
      <c r="C5" s="24" t="s">
        <v>38</v>
      </c>
      <c r="D5" s="12" t="s">
        <v>34</v>
      </c>
      <c r="E5" s="63">
        <f t="shared" si="0"/>
        <v>0.23238425925925923</v>
      </c>
      <c r="F5" s="12">
        <v>2</v>
      </c>
      <c r="G5" s="63">
        <v>0.07512731481481481</v>
      </c>
      <c r="H5" s="12">
        <v>2</v>
      </c>
      <c r="I5" s="63">
        <f t="shared" si="1"/>
        <v>0.06737268518518517</v>
      </c>
      <c r="J5" s="93">
        <v>4</v>
      </c>
      <c r="K5" s="39">
        <v>0.1425</v>
      </c>
      <c r="L5" s="83">
        <v>5</v>
      </c>
      <c r="M5" s="63">
        <f t="shared" si="2"/>
        <v>0.08988425925925925</v>
      </c>
      <c r="N5" s="39">
        <v>0.23238425925925923</v>
      </c>
      <c r="O5" s="13">
        <v>4</v>
      </c>
    </row>
    <row r="6" spans="1:15" ht="12.75">
      <c r="A6" s="10">
        <v>2</v>
      </c>
      <c r="B6" s="24" t="s">
        <v>32</v>
      </c>
      <c r="C6" s="24" t="s">
        <v>33</v>
      </c>
      <c r="D6" s="12" t="s">
        <v>34</v>
      </c>
      <c r="E6" s="63">
        <f t="shared" si="0"/>
        <v>0.23859953703703704</v>
      </c>
      <c r="F6" s="12">
        <v>3</v>
      </c>
      <c r="G6" s="63">
        <v>0.07513888888888888</v>
      </c>
      <c r="H6" s="12">
        <v>3</v>
      </c>
      <c r="I6" s="63">
        <f t="shared" si="1"/>
        <v>0.06724537037037039</v>
      </c>
      <c r="J6" s="93">
        <v>2</v>
      </c>
      <c r="K6" s="39">
        <v>0.14238425925925927</v>
      </c>
      <c r="L6" s="83">
        <v>4</v>
      </c>
      <c r="M6" s="63">
        <f t="shared" si="2"/>
        <v>0.09621527777777777</v>
      </c>
      <c r="N6" s="39">
        <v>0.23859953703703704</v>
      </c>
      <c r="O6" s="13">
        <v>8</v>
      </c>
    </row>
    <row r="7" spans="1:15" ht="12.75">
      <c r="A7" s="10">
        <v>10</v>
      </c>
      <c r="B7" s="24" t="s">
        <v>41</v>
      </c>
      <c r="C7" s="24" t="s">
        <v>42</v>
      </c>
      <c r="D7" s="12" t="s">
        <v>34</v>
      </c>
      <c r="E7" s="63">
        <f t="shared" si="0"/>
        <v>0.2403935185185185</v>
      </c>
      <c r="F7" s="12">
        <v>4</v>
      </c>
      <c r="G7" s="63">
        <v>0.08160879629629629</v>
      </c>
      <c r="H7" s="12">
        <v>11</v>
      </c>
      <c r="I7" s="63">
        <f t="shared" si="1"/>
        <v>0.0696875</v>
      </c>
      <c r="J7" s="93">
        <v>10</v>
      </c>
      <c r="K7" s="39">
        <v>0.1512962962962963</v>
      </c>
      <c r="L7" s="83">
        <v>8</v>
      </c>
      <c r="M7" s="63">
        <f t="shared" si="2"/>
        <v>0.08909722222222222</v>
      </c>
      <c r="N7" s="39">
        <v>0.2403935185185185</v>
      </c>
      <c r="O7" s="13">
        <v>2</v>
      </c>
    </row>
    <row r="8" spans="1:15" ht="12.75">
      <c r="A8" s="10">
        <v>358</v>
      </c>
      <c r="B8" s="24" t="s">
        <v>164</v>
      </c>
      <c r="C8" s="24"/>
      <c r="D8" s="12" t="s">
        <v>156</v>
      </c>
      <c r="E8" s="63">
        <f t="shared" si="0"/>
        <v>0.2429513888888889</v>
      </c>
      <c r="F8" s="12">
        <v>5</v>
      </c>
      <c r="G8" s="63">
        <v>0.08618055555555555</v>
      </c>
      <c r="H8" s="12">
        <v>18</v>
      </c>
      <c r="I8" s="63">
        <f t="shared" si="1"/>
        <v>0.06677083333333335</v>
      </c>
      <c r="J8" s="93">
        <v>358</v>
      </c>
      <c r="K8" s="39">
        <v>0.1529513888888889</v>
      </c>
      <c r="L8" s="83">
        <v>3</v>
      </c>
      <c r="M8" s="63">
        <f t="shared" si="2"/>
        <v>0.09</v>
      </c>
      <c r="N8" s="39">
        <v>0.2429513888888889</v>
      </c>
      <c r="O8" s="13">
        <v>5</v>
      </c>
    </row>
    <row r="9" spans="1:15" ht="12.75">
      <c r="A9" s="10">
        <v>54</v>
      </c>
      <c r="B9" s="24" t="s">
        <v>113</v>
      </c>
      <c r="C9" s="24" t="s">
        <v>114</v>
      </c>
      <c r="D9" s="12" t="s">
        <v>34</v>
      </c>
      <c r="E9" s="63">
        <f t="shared" si="0"/>
        <v>0.2436111111111111</v>
      </c>
      <c r="F9" s="12">
        <v>6</v>
      </c>
      <c r="G9" s="63">
        <v>0.08125</v>
      </c>
      <c r="H9" s="12">
        <v>10</v>
      </c>
      <c r="I9" s="63">
        <f t="shared" si="1"/>
        <v>0.0717013888888889</v>
      </c>
      <c r="J9" s="93">
        <v>54</v>
      </c>
      <c r="K9" s="39">
        <v>0.1529513888888889</v>
      </c>
      <c r="L9" s="83">
        <v>10</v>
      </c>
      <c r="M9" s="63">
        <f t="shared" si="2"/>
        <v>0.09065972222222221</v>
      </c>
      <c r="N9" s="39">
        <v>0.2436111111111111</v>
      </c>
      <c r="O9" s="13">
        <v>6</v>
      </c>
    </row>
    <row r="10" spans="1:15" ht="12.75">
      <c r="A10" s="10">
        <v>30</v>
      </c>
      <c r="B10" s="24" t="s">
        <v>78</v>
      </c>
      <c r="C10" s="24" t="s">
        <v>79</v>
      </c>
      <c r="D10" s="12" t="s">
        <v>34</v>
      </c>
      <c r="E10" s="63">
        <f t="shared" si="0"/>
        <v>0.24583333333333335</v>
      </c>
      <c r="F10" s="12">
        <v>7</v>
      </c>
      <c r="G10" s="63">
        <v>0.07615740740740741</v>
      </c>
      <c r="H10" s="12">
        <v>5</v>
      </c>
      <c r="I10" s="63">
        <f t="shared" si="1"/>
        <v>0.07201388888888889</v>
      </c>
      <c r="J10" s="93">
        <v>30</v>
      </c>
      <c r="K10" s="39">
        <v>0.1481712962962963</v>
      </c>
      <c r="L10" s="83">
        <v>12</v>
      </c>
      <c r="M10" s="63">
        <f t="shared" si="2"/>
        <v>0.09766203703703705</v>
      </c>
      <c r="N10" s="39">
        <v>0.24583333333333335</v>
      </c>
      <c r="O10" s="13">
        <v>11</v>
      </c>
    </row>
    <row r="11" spans="1:15" ht="12.75">
      <c r="A11" s="10">
        <v>340</v>
      </c>
      <c r="B11" s="82" t="s">
        <v>141</v>
      </c>
      <c r="C11" s="24"/>
      <c r="D11" s="12" t="s">
        <v>142</v>
      </c>
      <c r="E11" s="63">
        <f t="shared" si="0"/>
        <v>0.2473263888888889</v>
      </c>
      <c r="F11" s="12">
        <v>8</v>
      </c>
      <c r="G11" s="63">
        <v>0.0777662037037037</v>
      </c>
      <c r="H11" s="12">
        <v>7</v>
      </c>
      <c r="I11" s="63">
        <f t="shared" si="1"/>
        <v>0.06667824074074076</v>
      </c>
      <c r="J11" s="93">
        <v>340</v>
      </c>
      <c r="K11" s="39">
        <v>0.14444444444444446</v>
      </c>
      <c r="L11" s="83">
        <v>2</v>
      </c>
      <c r="M11" s="63">
        <f t="shared" si="2"/>
        <v>0.10288194444444443</v>
      </c>
      <c r="N11" s="39">
        <v>0.2473263888888889</v>
      </c>
      <c r="O11" s="13">
        <v>15</v>
      </c>
    </row>
    <row r="12" spans="1:15" ht="12.75">
      <c r="A12" s="10">
        <v>5</v>
      </c>
      <c r="B12" s="24" t="s">
        <v>39</v>
      </c>
      <c r="C12" s="24" t="s">
        <v>40</v>
      </c>
      <c r="D12" s="12" t="s">
        <v>34</v>
      </c>
      <c r="E12" s="63">
        <f t="shared" si="0"/>
        <v>0.25530092592592596</v>
      </c>
      <c r="F12" s="12">
        <v>9</v>
      </c>
      <c r="G12" s="63">
        <v>0.08584490740740741</v>
      </c>
      <c r="H12" s="12">
        <v>15</v>
      </c>
      <c r="I12" s="63">
        <f t="shared" si="1"/>
        <v>0.07185185185185186</v>
      </c>
      <c r="J12" s="93">
        <v>5</v>
      </c>
      <c r="K12" s="39">
        <v>0.15769675925925927</v>
      </c>
      <c r="L12" s="83">
        <v>11</v>
      </c>
      <c r="M12" s="63">
        <f t="shared" si="2"/>
        <v>0.09760416666666669</v>
      </c>
      <c r="N12" s="39">
        <v>0.25530092592592596</v>
      </c>
      <c r="O12" s="13">
        <v>10</v>
      </c>
    </row>
    <row r="13" spans="1:15" ht="13.5" thickBot="1">
      <c r="A13" s="14">
        <v>26</v>
      </c>
      <c r="B13" s="31" t="s">
        <v>71</v>
      </c>
      <c r="C13" s="31" t="s">
        <v>53</v>
      </c>
      <c r="D13" s="15" t="s">
        <v>34</v>
      </c>
      <c r="E13" s="81">
        <f t="shared" si="0"/>
        <v>0.2559490740740741</v>
      </c>
      <c r="F13" s="15">
        <v>10</v>
      </c>
      <c r="G13" s="81">
        <v>0.08203703703703703</v>
      </c>
      <c r="H13" s="15">
        <v>12</v>
      </c>
      <c r="I13" s="81">
        <f t="shared" si="1"/>
        <v>0.07315972222222224</v>
      </c>
      <c r="J13" s="99">
        <v>26</v>
      </c>
      <c r="K13" s="42">
        <v>0.15519675925925927</v>
      </c>
      <c r="L13" s="84">
        <v>15</v>
      </c>
      <c r="M13" s="81">
        <f t="shared" si="2"/>
        <v>0.10075231481481481</v>
      </c>
      <c r="N13" s="42">
        <v>0.2559490740740741</v>
      </c>
      <c r="O13" s="16">
        <v>13</v>
      </c>
    </row>
    <row r="14" spans="1:15" ht="12.75">
      <c r="A14" s="17">
        <v>341</v>
      </c>
      <c r="B14" s="97" t="s">
        <v>143</v>
      </c>
      <c r="C14" s="50"/>
      <c r="D14" s="18" t="s">
        <v>142</v>
      </c>
      <c r="E14" s="64">
        <f t="shared" si="0"/>
        <v>0.2586111111111111</v>
      </c>
      <c r="F14" s="18">
        <v>11</v>
      </c>
      <c r="G14" s="64">
        <v>0.07503472222222222</v>
      </c>
      <c r="H14" s="18">
        <v>1</v>
      </c>
      <c r="I14" s="64">
        <f t="shared" si="1"/>
        <v>0.08700231481481481</v>
      </c>
      <c r="J14" s="98">
        <v>341</v>
      </c>
      <c r="K14" s="41">
        <v>0.16203703703703703</v>
      </c>
      <c r="L14" s="85">
        <v>50</v>
      </c>
      <c r="M14" s="64">
        <f t="shared" si="2"/>
        <v>0.09657407407407409</v>
      </c>
      <c r="N14" s="41">
        <v>0.2586111111111111</v>
      </c>
      <c r="O14" s="19">
        <v>9</v>
      </c>
    </row>
    <row r="15" spans="1:15" ht="12.75">
      <c r="A15" s="10">
        <v>351</v>
      </c>
      <c r="B15" s="24" t="s">
        <v>155</v>
      </c>
      <c r="C15" s="24"/>
      <c r="D15" s="12" t="s">
        <v>156</v>
      </c>
      <c r="E15" s="63">
        <f t="shared" si="0"/>
        <v>0.26291666666666663</v>
      </c>
      <c r="F15" s="12">
        <v>12</v>
      </c>
      <c r="G15" s="108">
        <v>0.09221064814814815</v>
      </c>
      <c r="H15" s="12">
        <v>29</v>
      </c>
      <c r="I15" s="63">
        <f t="shared" si="1"/>
        <v>0.07260416666666668</v>
      </c>
      <c r="J15" s="93">
        <v>351</v>
      </c>
      <c r="K15" s="39">
        <v>0.16481481481481483</v>
      </c>
      <c r="L15" s="83">
        <v>13</v>
      </c>
      <c r="M15" s="63">
        <f t="shared" si="2"/>
        <v>0.0981018518518518</v>
      </c>
      <c r="N15" s="39">
        <v>0.26291666666666663</v>
      </c>
      <c r="O15" s="13">
        <v>12</v>
      </c>
    </row>
    <row r="16" spans="1:15" ht="12.75">
      <c r="A16" s="10">
        <v>356</v>
      </c>
      <c r="B16" s="24" t="s">
        <v>162</v>
      </c>
      <c r="C16" s="24"/>
      <c r="D16" s="12" t="s">
        <v>140</v>
      </c>
      <c r="E16" s="63">
        <f t="shared" si="0"/>
        <v>0.2643287037037037</v>
      </c>
      <c r="F16" s="12">
        <v>13</v>
      </c>
      <c r="G16" s="63">
        <v>0.0950925925925926</v>
      </c>
      <c r="H16" s="12">
        <v>36</v>
      </c>
      <c r="I16" s="63">
        <f t="shared" si="1"/>
        <v>0.07586805555555555</v>
      </c>
      <c r="J16" s="93">
        <v>356</v>
      </c>
      <c r="K16" s="39">
        <v>0.17096064814814815</v>
      </c>
      <c r="L16" s="83">
        <v>20</v>
      </c>
      <c r="M16" s="63">
        <f t="shared" si="2"/>
        <v>0.09336805555555555</v>
      </c>
      <c r="N16" s="39">
        <v>0.2643287037037037</v>
      </c>
      <c r="O16" s="13">
        <v>7</v>
      </c>
    </row>
    <row r="17" spans="1:15" ht="12.75">
      <c r="A17" s="10">
        <v>41</v>
      </c>
      <c r="B17" s="24" t="s">
        <v>94</v>
      </c>
      <c r="C17" s="24" t="s">
        <v>59</v>
      </c>
      <c r="D17" s="12" t="s">
        <v>34</v>
      </c>
      <c r="E17" s="108">
        <f t="shared" si="0"/>
        <v>0.2673263888888889</v>
      </c>
      <c r="F17" s="12">
        <v>14</v>
      </c>
      <c r="G17" s="108">
        <v>0.08087962962962963</v>
      </c>
      <c r="H17" s="12">
        <v>8</v>
      </c>
      <c r="I17" s="63">
        <f t="shared" si="1"/>
        <v>0.07293981481481479</v>
      </c>
      <c r="J17" s="93">
        <v>41</v>
      </c>
      <c r="K17" s="39">
        <v>0.15381944444444443</v>
      </c>
      <c r="L17" s="83">
        <v>14</v>
      </c>
      <c r="M17" s="63">
        <f t="shared" si="2"/>
        <v>0.11350694444444445</v>
      </c>
      <c r="N17" s="39">
        <v>0.2673263888888889</v>
      </c>
      <c r="O17" s="13">
        <v>27</v>
      </c>
    </row>
    <row r="18" spans="1:15" ht="12.75">
      <c r="A18" s="10">
        <v>12</v>
      </c>
      <c r="B18" s="24" t="s">
        <v>45</v>
      </c>
      <c r="C18" s="24" t="s">
        <v>46</v>
      </c>
      <c r="D18" s="12" t="s">
        <v>34</v>
      </c>
      <c r="E18" s="63">
        <f t="shared" si="0"/>
        <v>0.27010416666666665</v>
      </c>
      <c r="F18" s="12">
        <v>15</v>
      </c>
      <c r="G18" s="63">
        <v>0.08089120370370372</v>
      </c>
      <c r="H18" s="12">
        <v>9</v>
      </c>
      <c r="I18" s="63">
        <f t="shared" si="1"/>
        <v>0.08620370370370369</v>
      </c>
      <c r="J18" s="93">
        <v>12</v>
      </c>
      <c r="K18" s="39">
        <v>0.1670949074074074</v>
      </c>
      <c r="L18" s="83">
        <v>47</v>
      </c>
      <c r="M18" s="63">
        <f t="shared" si="2"/>
        <v>0.10300925925925924</v>
      </c>
      <c r="N18" s="39">
        <v>0.27010416666666665</v>
      </c>
      <c r="O18" s="13">
        <v>16</v>
      </c>
    </row>
    <row r="19" spans="1:15" ht="12.75">
      <c r="A19" s="10">
        <v>22</v>
      </c>
      <c r="B19" s="24" t="s">
        <v>66</v>
      </c>
      <c r="C19" s="24" t="s">
        <v>67</v>
      </c>
      <c r="D19" s="12" t="s">
        <v>49</v>
      </c>
      <c r="E19" s="63">
        <f t="shared" si="0"/>
        <v>0.2727777777777778</v>
      </c>
      <c r="F19" s="12">
        <v>16</v>
      </c>
      <c r="G19" s="63">
        <v>0.08600694444444444</v>
      </c>
      <c r="H19" s="12">
        <v>16</v>
      </c>
      <c r="I19" s="63">
        <f t="shared" si="1"/>
        <v>0.06952546296296296</v>
      </c>
      <c r="J19" s="93">
        <v>22</v>
      </c>
      <c r="K19" s="39">
        <v>0.1555324074074074</v>
      </c>
      <c r="L19" s="83">
        <v>7</v>
      </c>
      <c r="M19" s="63">
        <f t="shared" si="2"/>
        <v>0.11724537037037039</v>
      </c>
      <c r="N19" s="39">
        <v>0.2727777777777778</v>
      </c>
      <c r="O19" s="13">
        <v>31</v>
      </c>
    </row>
    <row r="20" spans="1:15" ht="12.75">
      <c r="A20" s="10">
        <v>343</v>
      </c>
      <c r="B20" s="82" t="s">
        <v>145</v>
      </c>
      <c r="C20" s="24"/>
      <c r="D20" s="12" t="s">
        <v>140</v>
      </c>
      <c r="E20" s="63">
        <f t="shared" si="0"/>
        <v>0.2744212962962963</v>
      </c>
      <c r="F20" s="12">
        <v>17</v>
      </c>
      <c r="G20" s="63">
        <v>0.10609953703703705</v>
      </c>
      <c r="H20" s="12">
        <v>60</v>
      </c>
      <c r="I20" s="63">
        <f t="shared" si="1"/>
        <v>0.07876157407407407</v>
      </c>
      <c r="J20" s="93">
        <v>343</v>
      </c>
      <c r="K20" s="39">
        <v>0.18486111111111111</v>
      </c>
      <c r="L20" s="83">
        <v>24</v>
      </c>
      <c r="M20" s="63">
        <f t="shared" si="2"/>
        <v>0.08956018518518519</v>
      </c>
      <c r="N20" s="39">
        <v>0.2744212962962963</v>
      </c>
      <c r="O20" s="13">
        <v>3</v>
      </c>
    </row>
    <row r="21" spans="1:15" ht="12.75">
      <c r="A21" s="10">
        <v>348</v>
      </c>
      <c r="B21" s="82" t="s">
        <v>152</v>
      </c>
      <c r="C21" s="24"/>
      <c r="D21" s="12" t="s">
        <v>142</v>
      </c>
      <c r="E21" s="63">
        <f t="shared" si="0"/>
        <v>0.27494212962962966</v>
      </c>
      <c r="F21" s="12">
        <v>18</v>
      </c>
      <c r="G21" s="63">
        <v>0.08614583333333332</v>
      </c>
      <c r="H21" s="12">
        <v>17</v>
      </c>
      <c r="I21" s="63">
        <f t="shared" si="1"/>
        <v>0.08062500000000002</v>
      </c>
      <c r="J21" s="93">
        <v>348</v>
      </c>
      <c r="K21" s="39">
        <v>0.16677083333333334</v>
      </c>
      <c r="L21" s="83">
        <v>28</v>
      </c>
      <c r="M21" s="63">
        <f t="shared" si="2"/>
        <v>0.10817129629629632</v>
      </c>
      <c r="N21" s="39">
        <v>0.27494212962962966</v>
      </c>
      <c r="O21" s="13">
        <v>20</v>
      </c>
    </row>
    <row r="22" spans="1:15" ht="12.75">
      <c r="A22" s="10">
        <v>360</v>
      </c>
      <c r="B22" s="24" t="s">
        <v>166</v>
      </c>
      <c r="C22" s="24"/>
      <c r="D22" s="12" t="s">
        <v>142</v>
      </c>
      <c r="E22" s="63">
        <f t="shared" si="0"/>
        <v>0.27773148148148147</v>
      </c>
      <c r="F22" s="12">
        <v>19</v>
      </c>
      <c r="G22" s="63">
        <v>0.08652777777777777</v>
      </c>
      <c r="H22" s="12">
        <v>21</v>
      </c>
      <c r="I22" s="63">
        <f t="shared" si="1"/>
        <v>0.07140046296296297</v>
      </c>
      <c r="J22" s="93">
        <v>360</v>
      </c>
      <c r="K22" s="39">
        <v>0.15792824074074074</v>
      </c>
      <c r="L22" s="83">
        <v>9</v>
      </c>
      <c r="M22" s="63">
        <f t="shared" si="2"/>
        <v>0.11980324074074072</v>
      </c>
      <c r="N22" s="39">
        <v>0.27773148148148147</v>
      </c>
      <c r="O22" s="13">
        <v>40</v>
      </c>
    </row>
    <row r="23" spans="1:15" ht="13.5" thickBot="1">
      <c r="A23" s="14">
        <v>350</v>
      </c>
      <c r="B23" s="100" t="s">
        <v>154</v>
      </c>
      <c r="C23" s="31"/>
      <c r="D23" s="15" t="s">
        <v>142</v>
      </c>
      <c r="E23" s="81">
        <f t="shared" si="0"/>
        <v>0.2785300925925926</v>
      </c>
      <c r="F23" s="15">
        <v>20</v>
      </c>
      <c r="G23" s="81">
        <v>0.08625</v>
      </c>
      <c r="H23" s="15">
        <v>19</v>
      </c>
      <c r="I23" s="81">
        <f t="shared" si="1"/>
        <v>0.08413194444444444</v>
      </c>
      <c r="J23" s="99">
        <v>350</v>
      </c>
      <c r="K23" s="42">
        <v>0.17038194444444443</v>
      </c>
      <c r="L23" s="84">
        <v>39</v>
      </c>
      <c r="M23" s="81">
        <f t="shared" si="2"/>
        <v>0.10814814814814816</v>
      </c>
      <c r="N23" s="42">
        <v>0.2785300925925926</v>
      </c>
      <c r="O23" s="16">
        <v>19</v>
      </c>
    </row>
    <row r="24" spans="1:15" ht="12.75">
      <c r="A24" s="17">
        <v>70</v>
      </c>
      <c r="B24" s="50" t="s">
        <v>134</v>
      </c>
      <c r="C24" s="50" t="s">
        <v>77</v>
      </c>
      <c r="D24" s="18" t="s">
        <v>49</v>
      </c>
      <c r="E24" s="64">
        <f t="shared" si="0"/>
        <v>0.27892361111111114</v>
      </c>
      <c r="F24" s="18">
        <v>21</v>
      </c>
      <c r="G24" s="64">
        <v>0.0875925925925926</v>
      </c>
      <c r="H24" s="18">
        <v>23</v>
      </c>
      <c r="I24" s="64">
        <f t="shared" si="1"/>
        <v>0.08449074074074074</v>
      </c>
      <c r="J24" s="98">
        <v>70</v>
      </c>
      <c r="K24" s="41">
        <v>0.17208333333333334</v>
      </c>
      <c r="L24" s="85">
        <v>41</v>
      </c>
      <c r="M24" s="64">
        <f t="shared" si="2"/>
        <v>0.1068402777777778</v>
      </c>
      <c r="N24" s="41">
        <v>0.27892361111111114</v>
      </c>
      <c r="O24" s="19">
        <v>18</v>
      </c>
    </row>
    <row r="25" spans="1:15" ht="12.75">
      <c r="A25" s="10">
        <v>39</v>
      </c>
      <c r="B25" s="24" t="s">
        <v>89</v>
      </c>
      <c r="C25" s="24" t="s">
        <v>91</v>
      </c>
      <c r="D25" s="12" t="s">
        <v>34</v>
      </c>
      <c r="E25" s="63">
        <f t="shared" si="0"/>
        <v>0.2796527777777778</v>
      </c>
      <c r="F25" s="12">
        <v>22</v>
      </c>
      <c r="G25" s="63">
        <v>0.08489583333333334</v>
      </c>
      <c r="H25" s="12">
        <v>13</v>
      </c>
      <c r="I25" s="63">
        <f t="shared" si="1"/>
        <v>0.09211805555555555</v>
      </c>
      <c r="J25" s="93">
        <v>39</v>
      </c>
      <c r="K25" s="39">
        <v>0.1770138888888889</v>
      </c>
      <c r="L25" s="83">
        <v>57</v>
      </c>
      <c r="M25" s="63">
        <f t="shared" si="2"/>
        <v>0.10263888888888892</v>
      </c>
      <c r="N25" s="39">
        <v>0.2796527777777778</v>
      </c>
      <c r="O25" s="13">
        <v>14</v>
      </c>
    </row>
    <row r="26" spans="1:15" ht="15">
      <c r="A26" s="10">
        <v>353</v>
      </c>
      <c r="B26" s="82" t="s">
        <v>159</v>
      </c>
      <c r="C26" s="24"/>
      <c r="D26" s="12" t="s">
        <v>142</v>
      </c>
      <c r="E26" s="63">
        <f t="shared" si="0"/>
        <v>0.2834375</v>
      </c>
      <c r="F26" s="12">
        <v>23</v>
      </c>
      <c r="G26" s="63">
        <v>0.0915625</v>
      </c>
      <c r="H26" s="12">
        <v>25</v>
      </c>
      <c r="I26" s="63">
        <f t="shared" si="1"/>
        <v>0.08248842592592594</v>
      </c>
      <c r="J26" s="93">
        <v>353</v>
      </c>
      <c r="K26" s="39">
        <v>0.17405092592592594</v>
      </c>
      <c r="L26" s="83">
        <v>37</v>
      </c>
      <c r="M26" s="63">
        <f t="shared" si="2"/>
        <v>0.10938657407407407</v>
      </c>
      <c r="N26" s="39">
        <v>0.2834375</v>
      </c>
      <c r="O26" s="13">
        <v>21</v>
      </c>
    </row>
    <row r="27" spans="1:15" ht="12.75">
      <c r="A27" s="10">
        <v>19</v>
      </c>
      <c r="B27" s="24" t="s">
        <v>60</v>
      </c>
      <c r="C27" s="24" t="s">
        <v>61</v>
      </c>
      <c r="D27" s="12" t="s">
        <v>34</v>
      </c>
      <c r="E27" s="63">
        <f t="shared" si="0"/>
        <v>0.28403935185185186</v>
      </c>
      <c r="F27" s="12">
        <v>24</v>
      </c>
      <c r="G27" s="63">
        <v>0.09195601851851852</v>
      </c>
      <c r="H27" s="12">
        <v>28</v>
      </c>
      <c r="I27" s="63">
        <f t="shared" si="1"/>
        <v>0.07449074074074073</v>
      </c>
      <c r="J27" s="93">
        <v>19</v>
      </c>
      <c r="K27" s="39">
        <v>0.16644675925925925</v>
      </c>
      <c r="L27" s="83">
        <v>17</v>
      </c>
      <c r="M27" s="63">
        <f t="shared" si="2"/>
        <v>0.11759259259259261</v>
      </c>
      <c r="N27" s="39">
        <v>0.28403935185185186</v>
      </c>
      <c r="O27" s="13">
        <v>32</v>
      </c>
    </row>
    <row r="28" spans="1:15" ht="12.75">
      <c r="A28" s="10">
        <v>1</v>
      </c>
      <c r="B28" s="24" t="s">
        <v>29</v>
      </c>
      <c r="C28" s="24" t="s">
        <v>30</v>
      </c>
      <c r="D28" s="12" t="s">
        <v>31</v>
      </c>
      <c r="E28" s="63">
        <f t="shared" si="0"/>
        <v>0.28619212962962964</v>
      </c>
      <c r="F28" s="12">
        <v>25</v>
      </c>
      <c r="G28" s="63">
        <v>0.09539351851851852</v>
      </c>
      <c r="H28" s="12">
        <v>37</v>
      </c>
      <c r="I28" s="63">
        <f t="shared" si="1"/>
        <v>0.07766203703703703</v>
      </c>
      <c r="J28" s="93">
        <v>1</v>
      </c>
      <c r="K28" s="39">
        <v>0.17305555555555555</v>
      </c>
      <c r="L28" s="83">
        <v>22</v>
      </c>
      <c r="M28" s="63">
        <f t="shared" si="2"/>
        <v>0.1131365740740741</v>
      </c>
      <c r="N28" s="39">
        <v>0.28619212962962964</v>
      </c>
      <c r="O28" s="13">
        <v>26</v>
      </c>
    </row>
    <row r="29" spans="1:15" ht="12.75">
      <c r="A29" s="10">
        <v>52</v>
      </c>
      <c r="B29" s="24" t="s">
        <v>109</v>
      </c>
      <c r="C29" s="24" t="s">
        <v>110</v>
      </c>
      <c r="D29" s="12" t="s">
        <v>31</v>
      </c>
      <c r="E29" s="63">
        <f t="shared" si="0"/>
        <v>0.28778935185185184</v>
      </c>
      <c r="F29" s="12">
        <v>26</v>
      </c>
      <c r="G29" s="63">
        <v>0.09168981481481481</v>
      </c>
      <c r="H29" s="12">
        <v>26</v>
      </c>
      <c r="I29" s="63">
        <f t="shared" si="1"/>
        <v>0.08935185185185185</v>
      </c>
      <c r="J29" s="93">
        <v>52</v>
      </c>
      <c r="K29" s="39">
        <v>0.18104166666666666</v>
      </c>
      <c r="L29" s="83">
        <v>55</v>
      </c>
      <c r="M29" s="63">
        <f t="shared" si="2"/>
        <v>0.10674768518518518</v>
      </c>
      <c r="N29" s="39">
        <v>0.28778935185185184</v>
      </c>
      <c r="O29" s="13">
        <v>17</v>
      </c>
    </row>
    <row r="30" spans="1:15" ht="12.75">
      <c r="A30" s="10">
        <v>17</v>
      </c>
      <c r="B30" s="24" t="s">
        <v>56</v>
      </c>
      <c r="C30" s="24" t="s">
        <v>57</v>
      </c>
      <c r="D30" s="12" t="s">
        <v>34</v>
      </c>
      <c r="E30" s="63">
        <f t="shared" si="0"/>
        <v>0.29130787037037037</v>
      </c>
      <c r="F30" s="12">
        <v>27</v>
      </c>
      <c r="G30" s="63">
        <v>0.09248842592592593</v>
      </c>
      <c r="H30" s="12">
        <v>31</v>
      </c>
      <c r="I30" s="63">
        <f t="shared" si="1"/>
        <v>0.07373842592592592</v>
      </c>
      <c r="J30" s="93">
        <v>17</v>
      </c>
      <c r="K30" s="39">
        <v>0.16622685185185185</v>
      </c>
      <c r="L30" s="83">
        <v>16</v>
      </c>
      <c r="M30" s="63">
        <f t="shared" si="2"/>
        <v>0.12508101851851852</v>
      </c>
      <c r="N30" s="39">
        <v>0.29130787037037037</v>
      </c>
      <c r="O30" s="13">
        <v>43</v>
      </c>
    </row>
    <row r="31" spans="1:15" ht="12.75">
      <c r="A31" s="10">
        <v>20</v>
      </c>
      <c r="B31" s="24" t="s">
        <v>62</v>
      </c>
      <c r="C31" s="24" t="s">
        <v>63</v>
      </c>
      <c r="D31" s="12" t="s">
        <v>34</v>
      </c>
      <c r="E31" s="63">
        <f t="shared" si="0"/>
        <v>0.2916435185185185</v>
      </c>
      <c r="F31" s="12">
        <v>28</v>
      </c>
      <c r="G31" s="63">
        <v>0.09116898148148149</v>
      </c>
      <c r="H31" s="12">
        <v>24</v>
      </c>
      <c r="I31" s="63">
        <f t="shared" si="1"/>
        <v>0.08107638888888886</v>
      </c>
      <c r="J31" s="93">
        <v>20</v>
      </c>
      <c r="K31" s="39">
        <v>0.17224537037037035</v>
      </c>
      <c r="L31" s="83">
        <v>31</v>
      </c>
      <c r="M31" s="63">
        <f t="shared" si="2"/>
        <v>0.11939814814814814</v>
      </c>
      <c r="N31" s="39">
        <v>0.2916435185185185</v>
      </c>
      <c r="O31" s="13">
        <v>38</v>
      </c>
    </row>
    <row r="32" spans="1:15" ht="12.75">
      <c r="A32" s="66">
        <v>344</v>
      </c>
      <c r="B32" s="89" t="s">
        <v>146</v>
      </c>
      <c r="C32" s="24"/>
      <c r="D32" s="12" t="s">
        <v>140</v>
      </c>
      <c r="E32" s="72">
        <v>0.2917824074074074</v>
      </c>
      <c r="F32" s="71">
        <v>29</v>
      </c>
      <c r="G32" s="72">
        <v>0.09269675925925926</v>
      </c>
      <c r="H32" s="71">
        <v>32</v>
      </c>
      <c r="I32" s="72">
        <v>0.08082175925925926</v>
      </c>
      <c r="J32" s="94">
        <v>0.08082175925925926</v>
      </c>
      <c r="K32" s="39"/>
      <c r="L32" s="87">
        <v>29</v>
      </c>
      <c r="M32" s="72">
        <v>0.11826388888888889</v>
      </c>
      <c r="N32" s="39"/>
      <c r="O32" s="73">
        <v>35</v>
      </c>
    </row>
    <row r="33" spans="1:15" ht="13.5" thickBot="1">
      <c r="A33" s="14">
        <v>32</v>
      </c>
      <c r="B33" s="31" t="s">
        <v>82</v>
      </c>
      <c r="C33" s="31" t="s">
        <v>70</v>
      </c>
      <c r="D33" s="15" t="s">
        <v>34</v>
      </c>
      <c r="E33" s="81">
        <f>N33</f>
        <v>0.2928703703703704</v>
      </c>
      <c r="F33" s="15">
        <v>30</v>
      </c>
      <c r="G33" s="81">
        <v>0.10246527777777777</v>
      </c>
      <c r="H33" s="15">
        <v>54</v>
      </c>
      <c r="I33" s="81">
        <f>K33-G33</f>
        <v>0.06559027777777778</v>
      </c>
      <c r="J33" s="99">
        <v>32</v>
      </c>
      <c r="K33" s="42">
        <v>0.16805555555555554</v>
      </c>
      <c r="L33" s="84">
        <v>1</v>
      </c>
      <c r="M33" s="81">
        <f>N33-K33</f>
        <v>0.12481481481481485</v>
      </c>
      <c r="N33" s="42">
        <v>0.2928703703703704</v>
      </c>
      <c r="O33" s="16">
        <v>42</v>
      </c>
    </row>
    <row r="34" spans="1:15" ht="12.75">
      <c r="A34" s="67">
        <v>346</v>
      </c>
      <c r="B34" s="80" t="s">
        <v>148</v>
      </c>
      <c r="C34" s="50"/>
      <c r="D34" s="18" t="s">
        <v>140</v>
      </c>
      <c r="E34" s="109">
        <v>0.29315972222222225</v>
      </c>
      <c r="F34" s="74">
        <v>31</v>
      </c>
      <c r="G34" s="109">
        <v>0.09950231481481482</v>
      </c>
      <c r="H34" s="74">
        <v>44</v>
      </c>
      <c r="I34" s="109">
        <v>0.08314814814814812</v>
      </c>
      <c r="J34" s="101">
        <v>0.08314814814814812</v>
      </c>
      <c r="K34" s="41"/>
      <c r="L34" s="86">
        <v>38</v>
      </c>
      <c r="M34" s="109">
        <v>0.11050925925925931</v>
      </c>
      <c r="N34" s="41"/>
      <c r="O34" s="75">
        <v>23</v>
      </c>
    </row>
    <row r="35" spans="1:15" ht="12.75">
      <c r="A35" s="10">
        <v>63</v>
      </c>
      <c r="B35" s="24" t="s">
        <v>126</v>
      </c>
      <c r="C35" s="24" t="s">
        <v>127</v>
      </c>
      <c r="D35" s="12" t="s">
        <v>34</v>
      </c>
      <c r="E35" s="63">
        <f>N35</f>
        <v>0.29416666666666663</v>
      </c>
      <c r="F35" s="12">
        <v>32</v>
      </c>
      <c r="G35" s="63">
        <v>0.08655092592592593</v>
      </c>
      <c r="H35" s="12">
        <v>22</v>
      </c>
      <c r="I35" s="63">
        <f>K35-G35</f>
        <v>0.09591435185185183</v>
      </c>
      <c r="J35" s="93">
        <v>63</v>
      </c>
      <c r="K35" s="39">
        <v>0.18246527777777777</v>
      </c>
      <c r="L35" s="83">
        <v>62</v>
      </c>
      <c r="M35" s="63">
        <f>N35-K35</f>
        <v>0.11170138888888886</v>
      </c>
      <c r="N35" s="39">
        <v>0.29416666666666663</v>
      </c>
      <c r="O35" s="13">
        <v>24</v>
      </c>
    </row>
    <row r="36" spans="1:15" ht="12.75">
      <c r="A36" s="10">
        <v>56</v>
      </c>
      <c r="B36" s="24" t="s">
        <v>117</v>
      </c>
      <c r="C36" s="24" t="s">
        <v>53</v>
      </c>
      <c r="D36" s="12" t="s">
        <v>54</v>
      </c>
      <c r="E36" s="63">
        <f>N36</f>
        <v>0.2946759259259259</v>
      </c>
      <c r="F36" s="12">
        <v>33</v>
      </c>
      <c r="G36" s="63">
        <v>0.09474537037037038</v>
      </c>
      <c r="H36" s="12">
        <v>34</v>
      </c>
      <c r="I36" s="63">
        <f>K36-G36</f>
        <v>0.08215277777777778</v>
      </c>
      <c r="J36" s="93">
        <v>56</v>
      </c>
      <c r="K36" s="39">
        <v>0.17689814814814817</v>
      </c>
      <c r="L36" s="83">
        <v>35</v>
      </c>
      <c r="M36" s="63">
        <f>N36-K36</f>
        <v>0.11777777777777773</v>
      </c>
      <c r="N36" s="39">
        <v>0.2946759259259259</v>
      </c>
      <c r="O36" s="13">
        <v>34</v>
      </c>
    </row>
    <row r="37" spans="1:15" ht="12.75">
      <c r="A37" s="10">
        <v>342</v>
      </c>
      <c r="B37" s="24" t="s">
        <v>144</v>
      </c>
      <c r="C37" s="24"/>
      <c r="D37" s="12" t="s">
        <v>142</v>
      </c>
      <c r="E37" s="63">
        <f>N37</f>
        <v>0.2962037037037037</v>
      </c>
      <c r="F37" s="12">
        <v>34</v>
      </c>
      <c r="G37" s="63">
        <v>0.10137731481481482</v>
      </c>
      <c r="H37" s="12">
        <v>47</v>
      </c>
      <c r="I37" s="63">
        <f>K37-G37</f>
        <v>0.07923611111111109</v>
      </c>
      <c r="J37" s="93">
        <v>342</v>
      </c>
      <c r="K37" s="39">
        <v>0.1806134259259259</v>
      </c>
      <c r="L37" s="83">
        <v>25</v>
      </c>
      <c r="M37" s="63">
        <f>N37-K37</f>
        <v>0.11559027777777778</v>
      </c>
      <c r="N37" s="39">
        <v>0.2962037037037037</v>
      </c>
      <c r="O37" s="13">
        <v>30</v>
      </c>
    </row>
    <row r="38" spans="1:15" ht="12.75">
      <c r="A38" s="10">
        <v>57</v>
      </c>
      <c r="B38" s="24" t="s">
        <v>118</v>
      </c>
      <c r="C38" s="24" t="s">
        <v>119</v>
      </c>
      <c r="D38" s="12" t="s">
        <v>49</v>
      </c>
      <c r="E38" s="63">
        <f>N38</f>
        <v>0.2996990740740741</v>
      </c>
      <c r="F38" s="12">
        <v>35</v>
      </c>
      <c r="G38" s="63">
        <v>0.09170138888888889</v>
      </c>
      <c r="H38" s="12">
        <v>27</v>
      </c>
      <c r="I38" s="63">
        <f>K38-G38</f>
        <v>0.07614583333333334</v>
      </c>
      <c r="J38" s="93">
        <v>57</v>
      </c>
      <c r="K38" s="39">
        <v>0.16784722222222223</v>
      </c>
      <c r="L38" s="83">
        <v>21</v>
      </c>
      <c r="M38" s="63">
        <f>N38-K38</f>
        <v>0.13185185185185186</v>
      </c>
      <c r="N38" s="39">
        <v>0.2996990740740741</v>
      </c>
      <c r="O38" s="13">
        <v>50</v>
      </c>
    </row>
    <row r="39" spans="1:15" ht="12.75">
      <c r="A39" s="10">
        <v>355</v>
      </c>
      <c r="B39" s="24" t="s">
        <v>161</v>
      </c>
      <c r="C39" s="24"/>
      <c r="D39" s="12" t="s">
        <v>142</v>
      </c>
      <c r="E39" s="63">
        <f>N39</f>
        <v>0.3004976851851852</v>
      </c>
      <c r="F39" s="12">
        <v>36</v>
      </c>
      <c r="G39" s="63">
        <v>0.0924074074074074</v>
      </c>
      <c r="H39" s="12">
        <v>30</v>
      </c>
      <c r="I39" s="63">
        <f>K39-G39</f>
        <v>0.09832175925925925</v>
      </c>
      <c r="J39" s="93">
        <v>355</v>
      </c>
      <c r="K39" s="39">
        <v>0.19072916666666664</v>
      </c>
      <c r="L39" s="83">
        <v>67</v>
      </c>
      <c r="M39" s="63">
        <f>N39-K39</f>
        <v>0.10976851851851857</v>
      </c>
      <c r="N39" s="39">
        <v>0.3004976851851852</v>
      </c>
      <c r="O39" s="13">
        <v>22</v>
      </c>
    </row>
    <row r="40" spans="1:15" ht="12.75">
      <c r="A40" s="66">
        <v>330</v>
      </c>
      <c r="B40" s="95" t="s">
        <v>139</v>
      </c>
      <c r="C40" s="24"/>
      <c r="D40" s="12" t="s">
        <v>140</v>
      </c>
      <c r="E40" s="63">
        <v>0.30097222222222225</v>
      </c>
      <c r="F40" s="12">
        <v>37</v>
      </c>
      <c r="G40" s="72">
        <v>0.08922453703703703</v>
      </c>
      <c r="H40" s="71">
        <v>24</v>
      </c>
      <c r="I40" s="72">
        <v>0.08153935185185188</v>
      </c>
      <c r="J40" s="94">
        <v>0.08153935185185188</v>
      </c>
      <c r="K40" s="39"/>
      <c r="L40" s="83">
        <v>33</v>
      </c>
      <c r="M40" s="72">
        <v>0.13020833333333334</v>
      </c>
      <c r="N40" s="39"/>
      <c r="O40" s="13">
        <v>48</v>
      </c>
    </row>
    <row r="41" spans="1:15" ht="12.75">
      <c r="A41" s="10">
        <v>15</v>
      </c>
      <c r="B41" s="24" t="s">
        <v>52</v>
      </c>
      <c r="C41" s="24" t="s">
        <v>53</v>
      </c>
      <c r="D41" s="12" t="s">
        <v>54</v>
      </c>
      <c r="E41" s="63">
        <f aca="true" t="shared" si="3" ref="E41:E77">N41</f>
        <v>0.3014236111111111</v>
      </c>
      <c r="F41" s="12">
        <v>38</v>
      </c>
      <c r="G41" s="63">
        <v>0.09508101851851852</v>
      </c>
      <c r="H41" s="12">
        <v>35</v>
      </c>
      <c r="I41" s="63">
        <f aca="true" t="shared" si="4" ref="I41:I78">K41-G41</f>
        <v>0.08684027777777778</v>
      </c>
      <c r="J41" s="93">
        <v>15</v>
      </c>
      <c r="K41" s="39">
        <v>0.1819212962962963</v>
      </c>
      <c r="L41" s="83">
        <v>49</v>
      </c>
      <c r="M41" s="63">
        <f aca="true" t="shared" si="5" ref="M41:M77">N41-K41</f>
        <v>0.1195023148148148</v>
      </c>
      <c r="N41" s="39">
        <v>0.3014236111111111</v>
      </c>
      <c r="O41" s="13">
        <v>39</v>
      </c>
    </row>
    <row r="42" spans="1:15" ht="12.75">
      <c r="A42" s="10">
        <v>46</v>
      </c>
      <c r="B42" s="24" t="s">
        <v>101</v>
      </c>
      <c r="C42" s="24" t="s">
        <v>102</v>
      </c>
      <c r="D42" s="12" t="s">
        <v>34</v>
      </c>
      <c r="E42" s="63">
        <f t="shared" si="3"/>
        <v>0.31118055555555557</v>
      </c>
      <c r="F42" s="12">
        <v>39</v>
      </c>
      <c r="G42" s="108">
        <v>0.0990625</v>
      </c>
      <c r="H42" s="12">
        <v>42</v>
      </c>
      <c r="I42" s="63">
        <f t="shared" si="4"/>
        <v>0.07560185185185184</v>
      </c>
      <c r="J42" s="93">
        <v>46</v>
      </c>
      <c r="K42" s="39">
        <v>0.17466435185185183</v>
      </c>
      <c r="L42" s="83">
        <v>19</v>
      </c>
      <c r="M42" s="63">
        <f t="shared" si="5"/>
        <v>0.13651620370370374</v>
      </c>
      <c r="N42" s="39">
        <v>0.31118055555555557</v>
      </c>
      <c r="O42" s="13">
        <v>56</v>
      </c>
    </row>
    <row r="43" spans="1:15" ht="13.5" thickBot="1">
      <c r="A43" s="14">
        <v>44</v>
      </c>
      <c r="B43" s="31" t="s">
        <v>97</v>
      </c>
      <c r="C43" s="31" t="s">
        <v>98</v>
      </c>
      <c r="D43" s="15" t="s">
        <v>31</v>
      </c>
      <c r="E43" s="81">
        <f t="shared" si="3"/>
        <v>0.3112037037037037</v>
      </c>
      <c r="F43" s="15">
        <v>40</v>
      </c>
      <c r="G43" s="81">
        <v>0.09555555555555556</v>
      </c>
      <c r="H43" s="15">
        <v>38</v>
      </c>
      <c r="I43" s="81">
        <f t="shared" si="4"/>
        <v>0.07476851851851854</v>
      </c>
      <c r="J43" s="99">
        <v>44</v>
      </c>
      <c r="K43" s="42">
        <v>0.1703240740740741</v>
      </c>
      <c r="L43" s="84">
        <v>18</v>
      </c>
      <c r="M43" s="81">
        <f t="shared" si="5"/>
        <v>0.1408796296296296</v>
      </c>
      <c r="N43" s="42">
        <v>0.3112037037037037</v>
      </c>
      <c r="O43" s="16">
        <v>62</v>
      </c>
    </row>
    <row r="44" spans="1:15" ht="12.75">
      <c r="A44" s="17">
        <v>64</v>
      </c>
      <c r="B44" s="50" t="s">
        <v>128</v>
      </c>
      <c r="C44" s="50" t="s">
        <v>59</v>
      </c>
      <c r="D44" s="18" t="s">
        <v>34</v>
      </c>
      <c r="E44" s="64">
        <f t="shared" si="3"/>
        <v>0.3130439814814815</v>
      </c>
      <c r="F44" s="18">
        <v>41</v>
      </c>
      <c r="G44" s="64">
        <v>0.09851851851851852</v>
      </c>
      <c r="H44" s="18">
        <v>41</v>
      </c>
      <c r="I44" s="64">
        <f t="shared" si="4"/>
        <v>0.08452546296296297</v>
      </c>
      <c r="J44" s="98">
        <v>64</v>
      </c>
      <c r="K44" s="41">
        <v>0.1830439814814815</v>
      </c>
      <c r="L44" s="85">
        <v>42</v>
      </c>
      <c r="M44" s="64">
        <f t="shared" si="5"/>
        <v>0.13</v>
      </c>
      <c r="N44" s="41">
        <v>0.3130439814814815</v>
      </c>
      <c r="O44" s="19">
        <v>47</v>
      </c>
    </row>
    <row r="45" spans="1:15" ht="12.75">
      <c r="A45" s="10">
        <v>61</v>
      </c>
      <c r="B45" s="24" t="s">
        <v>123</v>
      </c>
      <c r="C45" s="24" t="s">
        <v>124</v>
      </c>
      <c r="D45" s="12" t="s">
        <v>34</v>
      </c>
      <c r="E45" s="63">
        <f t="shared" si="3"/>
        <v>0.31538194444444445</v>
      </c>
      <c r="F45" s="12">
        <v>42</v>
      </c>
      <c r="G45" s="63">
        <v>0.10405092592592592</v>
      </c>
      <c r="H45" s="12">
        <v>57</v>
      </c>
      <c r="I45" s="63">
        <f t="shared" si="4"/>
        <v>0.09253472222222224</v>
      </c>
      <c r="J45" s="93">
        <v>61</v>
      </c>
      <c r="K45" s="39">
        <v>0.19658564814814816</v>
      </c>
      <c r="L45" s="83">
        <v>58</v>
      </c>
      <c r="M45" s="63">
        <f t="shared" si="5"/>
        <v>0.11879629629629629</v>
      </c>
      <c r="N45" s="39">
        <v>0.31538194444444445</v>
      </c>
      <c r="O45" s="13">
        <v>36</v>
      </c>
    </row>
    <row r="46" spans="1:15" ht="12.75">
      <c r="A46" s="10">
        <v>40</v>
      </c>
      <c r="B46" s="24" t="s">
        <v>92</v>
      </c>
      <c r="C46" s="24" t="s">
        <v>93</v>
      </c>
      <c r="D46" s="12" t="s">
        <v>34</v>
      </c>
      <c r="E46" s="63">
        <f t="shared" si="3"/>
        <v>0.3171412037037037</v>
      </c>
      <c r="F46" s="12">
        <v>43</v>
      </c>
      <c r="G46" s="63">
        <v>0.1000462962962963</v>
      </c>
      <c r="H46" s="12">
        <v>45</v>
      </c>
      <c r="I46" s="63">
        <f t="shared" si="4"/>
        <v>0.07994212962962963</v>
      </c>
      <c r="J46" s="93">
        <v>40</v>
      </c>
      <c r="K46" s="39">
        <v>0.17998842592592593</v>
      </c>
      <c r="L46" s="83">
        <v>26</v>
      </c>
      <c r="M46" s="63">
        <f t="shared" si="5"/>
        <v>0.13715277777777776</v>
      </c>
      <c r="N46" s="39">
        <v>0.3171412037037037</v>
      </c>
      <c r="O46" s="13">
        <v>58</v>
      </c>
    </row>
    <row r="47" spans="1:15" ht="12.75">
      <c r="A47" s="10">
        <v>28</v>
      </c>
      <c r="B47" s="24" t="s">
        <v>74</v>
      </c>
      <c r="C47" s="24" t="s">
        <v>75</v>
      </c>
      <c r="D47" s="12" t="s">
        <v>34</v>
      </c>
      <c r="E47" s="63">
        <f t="shared" si="3"/>
        <v>0.3171643518518518</v>
      </c>
      <c r="F47" s="12">
        <v>44</v>
      </c>
      <c r="G47" s="63">
        <v>0.10671296296296295</v>
      </c>
      <c r="H47" s="12">
        <v>62</v>
      </c>
      <c r="I47" s="63">
        <f t="shared" si="4"/>
        <v>0.08046296296296296</v>
      </c>
      <c r="J47" s="93">
        <v>28</v>
      </c>
      <c r="K47" s="39">
        <v>0.1871759259259259</v>
      </c>
      <c r="L47" s="83">
        <v>27</v>
      </c>
      <c r="M47" s="63">
        <f t="shared" si="5"/>
        <v>0.1299884259259259</v>
      </c>
      <c r="N47" s="39">
        <v>0.3171643518518518</v>
      </c>
      <c r="O47" s="13">
        <v>46</v>
      </c>
    </row>
    <row r="48" spans="1:15" ht="12.75">
      <c r="A48" s="10">
        <v>31</v>
      </c>
      <c r="B48" s="24" t="s">
        <v>80</v>
      </c>
      <c r="C48" s="24" t="s">
        <v>81</v>
      </c>
      <c r="D48" s="12" t="s">
        <v>34</v>
      </c>
      <c r="E48" s="63">
        <f t="shared" si="3"/>
        <v>0.3172685185185185</v>
      </c>
      <c r="F48" s="12">
        <v>45</v>
      </c>
      <c r="G48" s="63">
        <v>0.08627314814814814</v>
      </c>
      <c r="H48" s="12">
        <v>20</v>
      </c>
      <c r="I48" s="63">
        <f t="shared" si="4"/>
        <v>0.09254629629629631</v>
      </c>
      <c r="J48" s="93">
        <v>31</v>
      </c>
      <c r="K48" s="39">
        <v>0.17881944444444445</v>
      </c>
      <c r="L48" s="83">
        <v>59</v>
      </c>
      <c r="M48" s="63">
        <f t="shared" si="5"/>
        <v>0.13844907407407406</v>
      </c>
      <c r="N48" s="39">
        <v>0.3172685185185185</v>
      </c>
      <c r="O48" s="13">
        <v>60</v>
      </c>
    </row>
    <row r="49" spans="1:15" ht="12.75">
      <c r="A49" s="10">
        <v>354</v>
      </c>
      <c r="B49" s="24" t="s">
        <v>160</v>
      </c>
      <c r="C49" s="24"/>
      <c r="D49" s="12" t="s">
        <v>158</v>
      </c>
      <c r="E49" s="63">
        <f t="shared" si="3"/>
        <v>0.31853009259259263</v>
      </c>
      <c r="F49" s="12">
        <v>46</v>
      </c>
      <c r="G49" s="63">
        <v>0.1175462962962963</v>
      </c>
      <c r="H49" s="12">
        <v>74</v>
      </c>
      <c r="I49" s="63">
        <f t="shared" si="4"/>
        <v>0.08702546296296297</v>
      </c>
      <c r="J49" s="93">
        <v>354</v>
      </c>
      <c r="K49" s="39">
        <v>0.20457175925925927</v>
      </c>
      <c r="L49" s="83">
        <v>51</v>
      </c>
      <c r="M49" s="63">
        <f t="shared" si="5"/>
        <v>0.11395833333333336</v>
      </c>
      <c r="N49" s="39">
        <v>0.31853009259259263</v>
      </c>
      <c r="O49" s="13">
        <v>28</v>
      </c>
    </row>
    <row r="50" spans="1:15" ht="12.75">
      <c r="A50" s="10">
        <v>357</v>
      </c>
      <c r="B50" s="82" t="s">
        <v>163</v>
      </c>
      <c r="C50" s="24"/>
      <c r="D50" s="12" t="s">
        <v>142</v>
      </c>
      <c r="E50" s="63">
        <f t="shared" si="3"/>
        <v>0.32056712962962963</v>
      </c>
      <c r="F50" s="12">
        <v>47</v>
      </c>
      <c r="G50" s="63">
        <v>0.1242361111111111</v>
      </c>
      <c r="H50" s="12">
        <v>79</v>
      </c>
      <c r="I50" s="63">
        <f t="shared" si="4"/>
        <v>0.08442129629629633</v>
      </c>
      <c r="J50" s="93">
        <v>357</v>
      </c>
      <c r="K50" s="39">
        <v>0.20865740740740743</v>
      </c>
      <c r="L50" s="83">
        <v>40</v>
      </c>
      <c r="M50" s="63">
        <f t="shared" si="5"/>
        <v>0.1119097222222222</v>
      </c>
      <c r="N50" s="39">
        <v>0.32056712962962963</v>
      </c>
      <c r="O50" s="13">
        <v>25</v>
      </c>
    </row>
    <row r="51" spans="1:15" ht="12.75">
      <c r="A51" s="10">
        <v>53</v>
      </c>
      <c r="B51" s="24" t="s">
        <v>111</v>
      </c>
      <c r="C51" s="24" t="s">
        <v>112</v>
      </c>
      <c r="D51" s="12" t="s">
        <v>49</v>
      </c>
      <c r="E51" s="63">
        <f t="shared" si="3"/>
        <v>0.32122685185185185</v>
      </c>
      <c r="F51" s="12">
        <v>48</v>
      </c>
      <c r="G51" s="63">
        <v>0.10225694444444444</v>
      </c>
      <c r="H51" s="12">
        <v>50</v>
      </c>
      <c r="I51" s="63">
        <f t="shared" si="4"/>
        <v>0.0824074074074074</v>
      </c>
      <c r="J51" s="93">
        <v>53</v>
      </c>
      <c r="K51" s="39">
        <v>0.18466435185185184</v>
      </c>
      <c r="L51" s="83">
        <v>36</v>
      </c>
      <c r="M51" s="63">
        <f t="shared" si="5"/>
        <v>0.1365625</v>
      </c>
      <c r="N51" s="39">
        <v>0.32122685185185185</v>
      </c>
      <c r="O51" s="13">
        <v>57</v>
      </c>
    </row>
    <row r="52" spans="1:15" ht="12.75">
      <c r="A52" s="10">
        <v>27</v>
      </c>
      <c r="B52" s="24" t="s">
        <v>72</v>
      </c>
      <c r="C52" s="24" t="s">
        <v>73</v>
      </c>
      <c r="D52" s="12" t="s">
        <v>49</v>
      </c>
      <c r="E52" s="63">
        <f t="shared" si="3"/>
        <v>0.321400462962963</v>
      </c>
      <c r="F52" s="12">
        <v>49</v>
      </c>
      <c r="G52" s="63">
        <v>0.10246527777777777</v>
      </c>
      <c r="H52" s="12">
        <v>55</v>
      </c>
      <c r="I52" s="63">
        <f t="shared" si="4"/>
        <v>0.07865740740740741</v>
      </c>
      <c r="J52" s="93">
        <v>27</v>
      </c>
      <c r="K52" s="39">
        <v>0.18112268518518518</v>
      </c>
      <c r="L52" s="83">
        <v>23</v>
      </c>
      <c r="M52" s="63">
        <f t="shared" si="5"/>
        <v>0.1402777777777778</v>
      </c>
      <c r="N52" s="39">
        <v>0.321400462962963</v>
      </c>
      <c r="O52" s="13">
        <v>61</v>
      </c>
    </row>
    <row r="53" spans="1:15" ht="13.5" thickBot="1">
      <c r="A53" s="14">
        <v>18</v>
      </c>
      <c r="B53" s="31" t="s">
        <v>58</v>
      </c>
      <c r="C53" s="31" t="s">
        <v>59</v>
      </c>
      <c r="D53" s="15" t="s">
        <v>49</v>
      </c>
      <c r="E53" s="81">
        <f t="shared" si="3"/>
        <v>0.32413194444444443</v>
      </c>
      <c r="F53" s="15">
        <v>50</v>
      </c>
      <c r="G53" s="81">
        <v>0.09469907407407407</v>
      </c>
      <c r="H53" s="15">
        <v>33</v>
      </c>
      <c r="I53" s="81">
        <f t="shared" si="4"/>
        <v>0.08094907407407406</v>
      </c>
      <c r="J53" s="99">
        <v>18</v>
      </c>
      <c r="K53" s="42">
        <v>0.17564814814814814</v>
      </c>
      <c r="L53" s="84">
        <v>30</v>
      </c>
      <c r="M53" s="81">
        <f t="shared" si="5"/>
        <v>0.1484837962962963</v>
      </c>
      <c r="N53" s="42">
        <v>0.32413194444444443</v>
      </c>
      <c r="O53" s="16">
        <v>69</v>
      </c>
    </row>
    <row r="54" spans="1:15" ht="12.75">
      <c r="A54" s="17">
        <v>347</v>
      </c>
      <c r="B54" s="97" t="s">
        <v>149</v>
      </c>
      <c r="C54" s="50"/>
      <c r="D54" s="18" t="s">
        <v>150</v>
      </c>
      <c r="E54" s="64">
        <f t="shared" si="3"/>
        <v>0.3248726851851852</v>
      </c>
      <c r="F54" s="18">
        <v>51</v>
      </c>
      <c r="G54" s="64">
        <v>0.1067361111111111</v>
      </c>
      <c r="H54" s="18">
        <v>63</v>
      </c>
      <c r="I54" s="64">
        <f t="shared" si="4"/>
        <v>0.09916666666666667</v>
      </c>
      <c r="J54" s="98">
        <v>347</v>
      </c>
      <c r="K54" s="41">
        <v>0.20590277777777777</v>
      </c>
      <c r="L54" s="85">
        <v>69</v>
      </c>
      <c r="M54" s="64">
        <f t="shared" si="5"/>
        <v>0.11896990740740743</v>
      </c>
      <c r="N54" s="41">
        <v>0.3248726851851852</v>
      </c>
      <c r="O54" s="19">
        <v>37</v>
      </c>
    </row>
    <row r="55" spans="1:15" ht="12.75">
      <c r="A55" s="10">
        <v>62</v>
      </c>
      <c r="B55" s="24" t="s">
        <v>125</v>
      </c>
      <c r="C55" s="24" t="s">
        <v>108</v>
      </c>
      <c r="D55" s="12" t="s">
        <v>34</v>
      </c>
      <c r="E55" s="63">
        <f t="shared" si="3"/>
        <v>0.3257523148148148</v>
      </c>
      <c r="F55" s="12">
        <v>52</v>
      </c>
      <c r="G55" s="108">
        <v>0.0852662037037037</v>
      </c>
      <c r="H55" s="12">
        <v>14</v>
      </c>
      <c r="I55" s="63">
        <f t="shared" si="4"/>
        <v>0.09393518518518519</v>
      </c>
      <c r="J55" s="93">
        <v>62</v>
      </c>
      <c r="K55" s="39">
        <v>0.1792013888888889</v>
      </c>
      <c r="L55" s="83">
        <v>60</v>
      </c>
      <c r="M55" s="63">
        <f t="shared" si="5"/>
        <v>0.14655092592592592</v>
      </c>
      <c r="N55" s="39">
        <v>0.3257523148148148</v>
      </c>
      <c r="O55" s="13">
        <v>67</v>
      </c>
    </row>
    <row r="56" spans="1:15" ht="12.75">
      <c r="A56" s="10">
        <v>55</v>
      </c>
      <c r="B56" s="24" t="s">
        <v>115</v>
      </c>
      <c r="C56" s="24" t="s">
        <v>116</v>
      </c>
      <c r="D56" s="12" t="s">
        <v>31</v>
      </c>
      <c r="E56" s="63">
        <f t="shared" si="3"/>
        <v>0.3259259259259259</v>
      </c>
      <c r="F56" s="12">
        <v>53</v>
      </c>
      <c r="G56" s="63">
        <v>0.1036574074074074</v>
      </c>
      <c r="H56" s="12">
        <v>56</v>
      </c>
      <c r="I56" s="63">
        <f t="shared" si="4"/>
        <v>0.08737268518518519</v>
      </c>
      <c r="J56" s="93">
        <v>55</v>
      </c>
      <c r="K56" s="39">
        <v>0.1910300925925926</v>
      </c>
      <c r="L56" s="83">
        <v>53</v>
      </c>
      <c r="M56" s="63">
        <f t="shared" si="5"/>
        <v>0.1348958333333333</v>
      </c>
      <c r="N56" s="39">
        <v>0.3259259259259259</v>
      </c>
      <c r="O56" s="13">
        <v>54</v>
      </c>
    </row>
    <row r="57" spans="1:15" ht="12.75">
      <c r="A57" s="10">
        <v>24</v>
      </c>
      <c r="B57" s="24" t="s">
        <v>68</v>
      </c>
      <c r="C57" s="24" t="s">
        <v>59</v>
      </c>
      <c r="D57" s="12" t="s">
        <v>34</v>
      </c>
      <c r="E57" s="63">
        <f t="shared" si="3"/>
        <v>0.3285648148148148</v>
      </c>
      <c r="F57" s="12">
        <v>54</v>
      </c>
      <c r="G57" s="63">
        <v>0.10144675925925926</v>
      </c>
      <c r="H57" s="12">
        <v>48</v>
      </c>
      <c r="I57" s="63">
        <f t="shared" si="4"/>
        <v>0.09754629629629628</v>
      </c>
      <c r="J57" s="93">
        <v>24</v>
      </c>
      <c r="K57" s="39">
        <v>0.19899305555555555</v>
      </c>
      <c r="L57" s="83">
        <v>65</v>
      </c>
      <c r="M57" s="63">
        <f t="shared" si="5"/>
        <v>0.12957175925925926</v>
      </c>
      <c r="N57" s="39">
        <v>0.3285648148148148</v>
      </c>
      <c r="O57" s="13">
        <v>45</v>
      </c>
    </row>
    <row r="58" spans="1:15" ht="12.75">
      <c r="A58" s="10">
        <v>59</v>
      </c>
      <c r="B58" s="24" t="s">
        <v>121</v>
      </c>
      <c r="C58" s="24" t="s">
        <v>122</v>
      </c>
      <c r="D58" s="12" t="s">
        <v>31</v>
      </c>
      <c r="E58" s="63">
        <f t="shared" si="3"/>
        <v>0.3292824074074074</v>
      </c>
      <c r="F58" s="12">
        <v>55</v>
      </c>
      <c r="G58" s="63">
        <v>0.09967592592592593</v>
      </c>
      <c r="H58" s="12">
        <v>43</v>
      </c>
      <c r="I58" s="63">
        <f t="shared" si="4"/>
        <v>0.08670138888888888</v>
      </c>
      <c r="J58" s="93">
        <v>59</v>
      </c>
      <c r="K58" s="39">
        <v>0.18637731481481482</v>
      </c>
      <c r="L58" s="83">
        <v>48</v>
      </c>
      <c r="M58" s="63">
        <f t="shared" si="5"/>
        <v>0.14290509259259257</v>
      </c>
      <c r="N58" s="39">
        <v>0.3292824074074074</v>
      </c>
      <c r="O58" s="13">
        <v>65</v>
      </c>
    </row>
    <row r="59" spans="1:15" ht="12.75">
      <c r="A59" s="10">
        <v>65</v>
      </c>
      <c r="B59" s="24" t="s">
        <v>129</v>
      </c>
      <c r="C59" s="24" t="s">
        <v>130</v>
      </c>
      <c r="D59" s="12" t="s">
        <v>34</v>
      </c>
      <c r="E59" s="63">
        <f t="shared" si="3"/>
        <v>0.3299421296296296</v>
      </c>
      <c r="F59" s="12">
        <v>56</v>
      </c>
      <c r="G59" s="63">
        <v>0.0976851851851852</v>
      </c>
      <c r="H59" s="12">
        <v>39</v>
      </c>
      <c r="I59" s="63">
        <f t="shared" si="4"/>
        <v>0.10145833333333333</v>
      </c>
      <c r="J59" s="93">
        <v>65</v>
      </c>
      <c r="K59" s="39">
        <v>0.19914351851851853</v>
      </c>
      <c r="L59" s="83">
        <v>71</v>
      </c>
      <c r="M59" s="63">
        <f t="shared" si="5"/>
        <v>0.13079861111111107</v>
      </c>
      <c r="N59" s="39">
        <v>0.3299421296296296</v>
      </c>
      <c r="O59" s="13">
        <v>49</v>
      </c>
    </row>
    <row r="60" spans="1:15" ht="12.75">
      <c r="A60" s="10">
        <v>359</v>
      </c>
      <c r="B60" s="82" t="s">
        <v>165</v>
      </c>
      <c r="C60" s="24"/>
      <c r="D60" s="12" t="s">
        <v>156</v>
      </c>
      <c r="E60" s="63">
        <f t="shared" si="3"/>
        <v>0.3299421296296296</v>
      </c>
      <c r="F60" s="12">
        <v>57</v>
      </c>
      <c r="G60" s="63">
        <v>0.10979166666666666</v>
      </c>
      <c r="H60" s="12">
        <v>68</v>
      </c>
      <c r="I60" s="63">
        <f t="shared" si="4"/>
        <v>0.08479166666666667</v>
      </c>
      <c r="J60" s="93">
        <v>359</v>
      </c>
      <c r="K60" s="39">
        <v>0.19458333333333333</v>
      </c>
      <c r="L60" s="83">
        <v>43</v>
      </c>
      <c r="M60" s="63">
        <f t="shared" si="5"/>
        <v>0.13535879629629627</v>
      </c>
      <c r="N60" s="39">
        <v>0.3299421296296296</v>
      </c>
      <c r="O60" s="13">
        <v>55</v>
      </c>
    </row>
    <row r="61" spans="1:15" ht="12.75">
      <c r="A61" s="10">
        <v>21</v>
      </c>
      <c r="B61" s="24" t="s">
        <v>64</v>
      </c>
      <c r="C61" s="24" t="s">
        <v>65</v>
      </c>
      <c r="D61" s="12" t="s">
        <v>54</v>
      </c>
      <c r="E61" s="108">
        <f t="shared" si="3"/>
        <v>0.33771990740740737</v>
      </c>
      <c r="F61" s="12">
        <v>58</v>
      </c>
      <c r="G61" s="63">
        <v>0.11694444444444445</v>
      </c>
      <c r="H61" s="12">
        <v>71</v>
      </c>
      <c r="I61" s="63">
        <f t="shared" si="4"/>
        <v>0.08777777777777777</v>
      </c>
      <c r="J61" s="93">
        <v>21</v>
      </c>
      <c r="K61" s="39">
        <v>0.20472222222222222</v>
      </c>
      <c r="L61" s="83">
        <v>54</v>
      </c>
      <c r="M61" s="63">
        <f t="shared" si="5"/>
        <v>0.13299768518518515</v>
      </c>
      <c r="N61" s="39">
        <v>0.33771990740740737</v>
      </c>
      <c r="O61" s="13">
        <v>52</v>
      </c>
    </row>
    <row r="62" spans="1:15" ht="12.75">
      <c r="A62" s="10">
        <v>71</v>
      </c>
      <c r="B62" s="24" t="s">
        <v>135</v>
      </c>
      <c r="C62" s="24" t="s">
        <v>136</v>
      </c>
      <c r="D62" s="12" t="s">
        <v>34</v>
      </c>
      <c r="E62" s="63">
        <f t="shared" si="3"/>
        <v>0.33905092592592595</v>
      </c>
      <c r="F62" s="12">
        <v>59</v>
      </c>
      <c r="G62" s="63">
        <v>0.1065625</v>
      </c>
      <c r="H62" s="12">
        <v>61</v>
      </c>
      <c r="I62" s="63">
        <f t="shared" si="4"/>
        <v>0.0945486111111111</v>
      </c>
      <c r="J62" s="93">
        <v>71</v>
      </c>
      <c r="K62" s="39">
        <v>0.2011111111111111</v>
      </c>
      <c r="L62" s="83">
        <v>61</v>
      </c>
      <c r="M62" s="63">
        <f t="shared" si="5"/>
        <v>0.13793981481481485</v>
      </c>
      <c r="N62" s="39">
        <v>0.33905092592592595</v>
      </c>
      <c r="O62" s="13">
        <v>59</v>
      </c>
    </row>
    <row r="63" spans="1:15" ht="13.5" thickBot="1">
      <c r="A63" s="14">
        <v>38</v>
      </c>
      <c r="B63" s="31" t="s">
        <v>89</v>
      </c>
      <c r="C63" s="31" t="s">
        <v>90</v>
      </c>
      <c r="D63" s="15" t="s">
        <v>31</v>
      </c>
      <c r="E63" s="81">
        <f t="shared" si="3"/>
        <v>0.3418171296296297</v>
      </c>
      <c r="F63" s="15">
        <v>60</v>
      </c>
      <c r="G63" s="81">
        <v>0.10405092592592592</v>
      </c>
      <c r="H63" s="15">
        <v>58</v>
      </c>
      <c r="I63" s="81">
        <f t="shared" si="4"/>
        <v>0.10866898148148148</v>
      </c>
      <c r="J63" s="99">
        <v>38</v>
      </c>
      <c r="K63" s="42">
        <v>0.2127199074074074</v>
      </c>
      <c r="L63" s="84">
        <v>77</v>
      </c>
      <c r="M63" s="81">
        <f t="shared" si="5"/>
        <v>0.12909722222222228</v>
      </c>
      <c r="N63" s="42">
        <v>0.3418171296296297</v>
      </c>
      <c r="O63" s="16">
        <v>44</v>
      </c>
    </row>
    <row r="64" spans="1:15" ht="12.75">
      <c r="A64" s="17">
        <v>13</v>
      </c>
      <c r="B64" s="50" t="s">
        <v>47</v>
      </c>
      <c r="C64" s="50" t="s">
        <v>48</v>
      </c>
      <c r="D64" s="18" t="s">
        <v>49</v>
      </c>
      <c r="E64" s="64">
        <f t="shared" si="3"/>
        <v>0.3422685185185185</v>
      </c>
      <c r="F64" s="18">
        <v>61</v>
      </c>
      <c r="G64" s="64">
        <v>0.10688657407407408</v>
      </c>
      <c r="H64" s="18">
        <v>64</v>
      </c>
      <c r="I64" s="64">
        <f t="shared" si="4"/>
        <v>0.0873263888888889</v>
      </c>
      <c r="J64" s="98">
        <v>13</v>
      </c>
      <c r="K64" s="41">
        <v>0.19421296296296298</v>
      </c>
      <c r="L64" s="85">
        <v>52</v>
      </c>
      <c r="M64" s="64">
        <f t="shared" si="5"/>
        <v>0.14805555555555555</v>
      </c>
      <c r="N64" s="41">
        <v>0.3422685185185185</v>
      </c>
      <c r="O64" s="19">
        <v>68</v>
      </c>
    </row>
    <row r="65" spans="1:15" ht="12.75">
      <c r="A65" s="10">
        <v>352</v>
      </c>
      <c r="B65" s="24" t="s">
        <v>157</v>
      </c>
      <c r="C65" s="24"/>
      <c r="D65" s="12" t="s">
        <v>158</v>
      </c>
      <c r="E65" s="63">
        <f t="shared" si="3"/>
        <v>0.3443865740740741</v>
      </c>
      <c r="F65" s="12">
        <v>62</v>
      </c>
      <c r="G65" s="63">
        <v>0.12072916666666667</v>
      </c>
      <c r="H65" s="12">
        <v>78</v>
      </c>
      <c r="I65" s="63">
        <f t="shared" si="4"/>
        <v>0.0813425925925926</v>
      </c>
      <c r="J65" s="93">
        <v>352</v>
      </c>
      <c r="K65" s="39">
        <v>0.20207175925925927</v>
      </c>
      <c r="L65" s="83">
        <v>32</v>
      </c>
      <c r="M65" s="63">
        <f t="shared" si="5"/>
        <v>0.1423148148148148</v>
      </c>
      <c r="N65" s="39">
        <v>0.3443865740740741</v>
      </c>
      <c r="O65" s="13">
        <v>63</v>
      </c>
    </row>
    <row r="66" spans="1:15" ht="12.75">
      <c r="A66" s="10">
        <v>37</v>
      </c>
      <c r="B66" s="24" t="s">
        <v>88</v>
      </c>
      <c r="C66" s="24" t="s">
        <v>151</v>
      </c>
      <c r="D66" s="12" t="s">
        <v>34</v>
      </c>
      <c r="E66" s="63">
        <f t="shared" si="3"/>
        <v>0.3491203703703704</v>
      </c>
      <c r="F66" s="12">
        <v>63</v>
      </c>
      <c r="G66" s="63">
        <v>0.11921296296296297</v>
      </c>
      <c r="H66" s="12">
        <v>76</v>
      </c>
      <c r="I66" s="63">
        <f t="shared" si="4"/>
        <v>0.09604166666666666</v>
      </c>
      <c r="J66" s="93">
        <v>37</v>
      </c>
      <c r="K66" s="39">
        <v>0.21525462962962963</v>
      </c>
      <c r="L66" s="83">
        <v>63</v>
      </c>
      <c r="M66" s="63">
        <f t="shared" si="5"/>
        <v>0.13386574074074079</v>
      </c>
      <c r="N66" s="39">
        <v>0.3491203703703704</v>
      </c>
      <c r="O66" s="13">
        <v>53</v>
      </c>
    </row>
    <row r="67" spans="1:15" ht="12.75">
      <c r="A67" s="10">
        <v>33</v>
      </c>
      <c r="B67" s="24" t="s">
        <v>83</v>
      </c>
      <c r="C67" s="24" t="s">
        <v>84</v>
      </c>
      <c r="D67" s="12" t="s">
        <v>34</v>
      </c>
      <c r="E67" s="63">
        <f t="shared" si="3"/>
        <v>0.35314814814814816</v>
      </c>
      <c r="F67" s="12">
        <v>64</v>
      </c>
      <c r="G67" s="63">
        <v>0.10226851851851852</v>
      </c>
      <c r="H67" s="12">
        <v>51</v>
      </c>
      <c r="I67" s="63">
        <f t="shared" si="4"/>
        <v>0.10189814814814817</v>
      </c>
      <c r="J67" s="93">
        <v>33</v>
      </c>
      <c r="K67" s="39">
        <v>0.2041666666666667</v>
      </c>
      <c r="L67" s="83">
        <v>72</v>
      </c>
      <c r="M67" s="63">
        <f t="shared" si="5"/>
        <v>0.14898148148148146</v>
      </c>
      <c r="N67" s="39">
        <v>0.35314814814814816</v>
      </c>
      <c r="O67" s="13">
        <v>70</v>
      </c>
    </row>
    <row r="68" spans="1:15" ht="12.75">
      <c r="A68" s="10">
        <v>34</v>
      </c>
      <c r="B68" s="24" t="s">
        <v>83</v>
      </c>
      <c r="C68" s="24" t="s">
        <v>65</v>
      </c>
      <c r="D68" s="12" t="s">
        <v>34</v>
      </c>
      <c r="E68" s="63">
        <f t="shared" si="3"/>
        <v>0.35314814814814816</v>
      </c>
      <c r="F68" s="12">
        <v>65</v>
      </c>
      <c r="G68" s="63">
        <v>0.10226851851851852</v>
      </c>
      <c r="H68" s="12">
        <v>52</v>
      </c>
      <c r="I68" s="63">
        <f t="shared" si="4"/>
        <v>0.10189814814814817</v>
      </c>
      <c r="J68" s="93">
        <v>34</v>
      </c>
      <c r="K68" s="39">
        <v>0.2041666666666667</v>
      </c>
      <c r="L68" s="83">
        <v>73</v>
      </c>
      <c r="M68" s="63">
        <f t="shared" si="5"/>
        <v>0.14898148148148146</v>
      </c>
      <c r="N68" s="39">
        <v>0.35314814814814816</v>
      </c>
      <c r="O68" s="13">
        <v>71</v>
      </c>
    </row>
    <row r="69" spans="1:15" ht="12.75">
      <c r="A69" s="10">
        <v>35</v>
      </c>
      <c r="B69" s="24" t="s">
        <v>85</v>
      </c>
      <c r="C69" s="24" t="s">
        <v>61</v>
      </c>
      <c r="D69" s="12" t="s">
        <v>49</v>
      </c>
      <c r="E69" s="63">
        <f t="shared" si="3"/>
        <v>0.35314814814814816</v>
      </c>
      <c r="F69" s="12">
        <v>66</v>
      </c>
      <c r="G69" s="63">
        <v>0.10226851851851852</v>
      </c>
      <c r="H69" s="12">
        <v>53</v>
      </c>
      <c r="I69" s="63">
        <f t="shared" si="4"/>
        <v>0.10189814814814817</v>
      </c>
      <c r="J69" s="93">
        <v>35</v>
      </c>
      <c r="K69" s="39">
        <v>0.2041666666666667</v>
      </c>
      <c r="L69" s="83">
        <v>74</v>
      </c>
      <c r="M69" s="63">
        <f t="shared" si="5"/>
        <v>0.14898148148148146</v>
      </c>
      <c r="N69" s="39">
        <v>0.35314814814814816</v>
      </c>
      <c r="O69" s="13">
        <v>72</v>
      </c>
    </row>
    <row r="70" spans="1:15" ht="12.75">
      <c r="A70" s="10">
        <v>43</v>
      </c>
      <c r="B70" s="24" t="s">
        <v>95</v>
      </c>
      <c r="C70" s="24" t="s">
        <v>96</v>
      </c>
      <c r="D70" s="12" t="s">
        <v>31</v>
      </c>
      <c r="E70" s="63">
        <f t="shared" si="3"/>
        <v>0.3546064814814815</v>
      </c>
      <c r="F70" s="12">
        <v>67</v>
      </c>
      <c r="G70" s="63">
        <v>0.12008101851851853</v>
      </c>
      <c r="H70" s="12">
        <v>77</v>
      </c>
      <c r="I70" s="63">
        <f t="shared" si="4"/>
        <v>0.09196759259259256</v>
      </c>
      <c r="J70" s="93">
        <v>43</v>
      </c>
      <c r="K70" s="39">
        <v>0.2120486111111111</v>
      </c>
      <c r="L70" s="83">
        <v>56</v>
      </c>
      <c r="M70" s="63">
        <f t="shared" si="5"/>
        <v>0.1425578703703704</v>
      </c>
      <c r="N70" s="39">
        <v>0.3546064814814815</v>
      </c>
      <c r="O70" s="13">
        <v>64</v>
      </c>
    </row>
    <row r="71" spans="1:15" ht="12.75">
      <c r="A71" s="10">
        <v>49</v>
      </c>
      <c r="B71" s="24" t="s">
        <v>105</v>
      </c>
      <c r="C71" s="24" t="s">
        <v>106</v>
      </c>
      <c r="D71" s="12" t="s">
        <v>49</v>
      </c>
      <c r="E71" s="63">
        <f t="shared" si="3"/>
        <v>0.35936342592592596</v>
      </c>
      <c r="F71" s="12">
        <v>68</v>
      </c>
      <c r="G71" s="63">
        <v>0.10844907407407407</v>
      </c>
      <c r="H71" s="12">
        <v>65</v>
      </c>
      <c r="I71" s="63">
        <f t="shared" si="4"/>
        <v>0.09975694444444445</v>
      </c>
      <c r="J71" s="93">
        <v>49</v>
      </c>
      <c r="K71" s="39">
        <v>0.20820601851851853</v>
      </c>
      <c r="L71" s="83">
        <v>70</v>
      </c>
      <c r="M71" s="63">
        <f t="shared" si="5"/>
        <v>0.15115740740740743</v>
      </c>
      <c r="N71" s="39">
        <v>0.35936342592592596</v>
      </c>
      <c r="O71" s="13">
        <v>74</v>
      </c>
    </row>
    <row r="72" spans="1:15" ht="12.75">
      <c r="A72" s="10">
        <v>47</v>
      </c>
      <c r="B72" s="24" t="s">
        <v>103</v>
      </c>
      <c r="C72" s="24" t="s">
        <v>104</v>
      </c>
      <c r="D72" s="12" t="s">
        <v>54</v>
      </c>
      <c r="E72" s="108">
        <f t="shared" si="3"/>
        <v>0.35936342592592596</v>
      </c>
      <c r="F72" s="12">
        <v>69</v>
      </c>
      <c r="G72" s="108">
        <v>0.1170138888888889</v>
      </c>
      <c r="H72" s="12">
        <v>72</v>
      </c>
      <c r="I72" s="63">
        <f t="shared" si="4"/>
        <v>0.0861111111111111</v>
      </c>
      <c r="J72" s="93">
        <v>47</v>
      </c>
      <c r="K72" s="39">
        <v>0.203125</v>
      </c>
      <c r="L72" s="83">
        <v>45</v>
      </c>
      <c r="M72" s="63">
        <f t="shared" si="5"/>
        <v>0.15623842592592596</v>
      </c>
      <c r="N72" s="39">
        <v>0.35936342592592596</v>
      </c>
      <c r="O72" s="13">
        <v>75</v>
      </c>
    </row>
    <row r="73" spans="1:15" ht="13.5" thickBot="1">
      <c r="A73" s="14">
        <v>36</v>
      </c>
      <c r="B73" s="31" t="s">
        <v>86</v>
      </c>
      <c r="C73" s="31" t="s">
        <v>87</v>
      </c>
      <c r="D73" s="15" t="s">
        <v>34</v>
      </c>
      <c r="E73" s="81">
        <f t="shared" si="3"/>
        <v>0.3664699074074074</v>
      </c>
      <c r="F73" s="15">
        <v>70</v>
      </c>
      <c r="G73" s="92">
        <v>0.11222222222222222</v>
      </c>
      <c r="H73" s="15">
        <v>70</v>
      </c>
      <c r="I73" s="81">
        <f t="shared" si="4"/>
        <v>0.1035648148148148</v>
      </c>
      <c r="J73" s="99">
        <v>36</v>
      </c>
      <c r="K73" s="42">
        <v>0.21578703703703703</v>
      </c>
      <c r="L73" s="84">
        <v>75</v>
      </c>
      <c r="M73" s="81">
        <f t="shared" si="5"/>
        <v>0.1506828703703704</v>
      </c>
      <c r="N73" s="42">
        <v>0.3664699074074074</v>
      </c>
      <c r="O73" s="16">
        <v>73</v>
      </c>
    </row>
    <row r="74" spans="1:15" ht="12.75">
      <c r="A74" s="17">
        <v>68</v>
      </c>
      <c r="B74" s="50" t="s">
        <v>131</v>
      </c>
      <c r="C74" s="50" t="s">
        <v>59</v>
      </c>
      <c r="D74" s="18" t="s">
        <v>34</v>
      </c>
      <c r="E74" s="64">
        <f t="shared" si="3"/>
        <v>0.3786689814814815</v>
      </c>
      <c r="F74" s="18">
        <v>71</v>
      </c>
      <c r="G74" s="64">
        <v>0.11200231481481482</v>
      </c>
      <c r="H74" s="18">
        <v>69</v>
      </c>
      <c r="I74" s="64">
        <f t="shared" si="4"/>
        <v>0.09796296296296295</v>
      </c>
      <c r="J74" s="98">
        <v>68</v>
      </c>
      <c r="K74" s="41">
        <v>0.20996527777777776</v>
      </c>
      <c r="L74" s="85">
        <v>66</v>
      </c>
      <c r="M74" s="64">
        <f t="shared" si="5"/>
        <v>0.16870370370370372</v>
      </c>
      <c r="N74" s="41">
        <v>0.3786689814814815</v>
      </c>
      <c r="O74" s="19">
        <v>76</v>
      </c>
    </row>
    <row r="75" spans="1:15" ht="12.75">
      <c r="A75" s="10">
        <v>69</v>
      </c>
      <c r="B75" s="24" t="s">
        <v>132</v>
      </c>
      <c r="C75" s="24" t="s">
        <v>133</v>
      </c>
      <c r="D75" s="12" t="s">
        <v>34</v>
      </c>
      <c r="E75" s="63">
        <f t="shared" si="3"/>
        <v>0.38284722222222217</v>
      </c>
      <c r="F75" s="12">
        <v>72</v>
      </c>
      <c r="G75" s="63">
        <v>0.10193287037037037</v>
      </c>
      <c r="H75" s="12">
        <v>49</v>
      </c>
      <c r="I75" s="63">
        <f t="shared" si="4"/>
        <v>0.09645833333333333</v>
      </c>
      <c r="J75" s="93">
        <v>69</v>
      </c>
      <c r="K75" s="39">
        <v>0.1983912037037037</v>
      </c>
      <c r="L75" s="83">
        <v>64</v>
      </c>
      <c r="M75" s="63">
        <f t="shared" si="5"/>
        <v>0.18445601851851848</v>
      </c>
      <c r="N75" s="39">
        <v>0.38284722222222217</v>
      </c>
      <c r="O75" s="13">
        <v>78</v>
      </c>
    </row>
    <row r="76" spans="1:15" ht="12.75">
      <c r="A76" s="10">
        <v>16</v>
      </c>
      <c r="B76" s="24" t="s">
        <v>55</v>
      </c>
      <c r="C76" s="24" t="s">
        <v>35</v>
      </c>
      <c r="D76" s="12" t="s">
        <v>34</v>
      </c>
      <c r="E76" s="63">
        <f t="shared" si="3"/>
        <v>0.38606481481481486</v>
      </c>
      <c r="F76" s="12">
        <v>73</v>
      </c>
      <c r="G76" s="63">
        <v>0.10946759259259259</v>
      </c>
      <c r="H76" s="12">
        <v>66</v>
      </c>
      <c r="I76" s="63">
        <f t="shared" si="4"/>
        <v>0.09895833333333334</v>
      </c>
      <c r="J76" s="93">
        <v>16</v>
      </c>
      <c r="K76" s="39">
        <v>0.20842592592592593</v>
      </c>
      <c r="L76" s="83">
        <v>68</v>
      </c>
      <c r="M76" s="63">
        <f t="shared" si="5"/>
        <v>0.17763888888888893</v>
      </c>
      <c r="N76" s="39">
        <v>0.38606481481481486</v>
      </c>
      <c r="O76" s="13">
        <v>77</v>
      </c>
    </row>
    <row r="77" spans="1:15" ht="12.75">
      <c r="A77" s="10">
        <v>349</v>
      </c>
      <c r="B77" s="82" t="s">
        <v>153</v>
      </c>
      <c r="C77" s="24"/>
      <c r="D77" s="12" t="s">
        <v>142</v>
      </c>
      <c r="E77" s="63">
        <f t="shared" si="3"/>
        <v>0.3860763888888889</v>
      </c>
      <c r="F77" s="12">
        <v>74</v>
      </c>
      <c r="G77" s="63">
        <v>0.15450231481481483</v>
      </c>
      <c r="H77" s="12">
        <v>81</v>
      </c>
      <c r="I77" s="63">
        <f t="shared" si="4"/>
        <v>0.08613425925925922</v>
      </c>
      <c r="J77" s="93">
        <v>349</v>
      </c>
      <c r="K77" s="39">
        <v>0.24063657407407404</v>
      </c>
      <c r="L77" s="83">
        <v>46</v>
      </c>
      <c r="M77" s="63">
        <f t="shared" si="5"/>
        <v>0.14543981481481486</v>
      </c>
      <c r="N77" s="39">
        <v>0.3860763888888889</v>
      </c>
      <c r="O77" s="13">
        <v>66</v>
      </c>
    </row>
    <row r="78" spans="1:15" ht="12.75">
      <c r="A78" s="10">
        <v>14</v>
      </c>
      <c r="B78" s="24" t="s">
        <v>50</v>
      </c>
      <c r="C78" s="24" t="s">
        <v>51</v>
      </c>
      <c r="D78" s="12" t="s">
        <v>34</v>
      </c>
      <c r="E78" s="63" t="s">
        <v>17</v>
      </c>
      <c r="F78" s="12"/>
      <c r="G78" s="63">
        <v>0.07725694444444443</v>
      </c>
      <c r="H78" s="12">
        <v>6</v>
      </c>
      <c r="I78" s="63">
        <f t="shared" si="4"/>
        <v>0.08188657407407408</v>
      </c>
      <c r="J78" s="93">
        <v>14</v>
      </c>
      <c r="K78" s="39">
        <v>0.15914351851851852</v>
      </c>
      <c r="L78" s="83">
        <v>34</v>
      </c>
      <c r="M78" s="63" t="s">
        <v>17</v>
      </c>
      <c r="N78" s="39"/>
      <c r="O78" s="13"/>
    </row>
    <row r="79" spans="1:15" ht="12.75">
      <c r="A79" s="10">
        <v>29</v>
      </c>
      <c r="B79" s="24" t="s">
        <v>76</v>
      </c>
      <c r="C79" s="24" t="s">
        <v>77</v>
      </c>
      <c r="D79" s="12" t="s">
        <v>34</v>
      </c>
      <c r="E79" s="63" t="s">
        <v>17</v>
      </c>
      <c r="F79" s="12"/>
      <c r="G79" s="63">
        <v>0.0976851851851852</v>
      </c>
      <c r="H79" s="12">
        <v>40</v>
      </c>
      <c r="I79" s="63" t="s">
        <v>17</v>
      </c>
      <c r="J79" s="93"/>
      <c r="K79" s="39">
        <v>0.17871527777777776</v>
      </c>
      <c r="L79" s="43"/>
      <c r="M79" s="63">
        <f>N79-K79</f>
        <v>0.13282407407407407</v>
      </c>
      <c r="N79" s="39">
        <v>0.31153935185185183</v>
      </c>
      <c r="O79" s="13">
        <v>51</v>
      </c>
    </row>
    <row r="80" spans="1:15" ht="12.75">
      <c r="A80" s="66">
        <v>345</v>
      </c>
      <c r="B80" s="89" t="s">
        <v>147</v>
      </c>
      <c r="C80" s="24"/>
      <c r="D80" s="112" t="s">
        <v>140</v>
      </c>
      <c r="E80" s="110" t="s">
        <v>17</v>
      </c>
      <c r="F80" s="90"/>
      <c r="G80" s="72">
        <v>0.09976851851851852</v>
      </c>
      <c r="H80" s="71">
        <v>44</v>
      </c>
      <c r="I80" s="113" t="s">
        <v>17</v>
      </c>
      <c r="J80" s="24"/>
      <c r="K80" s="24"/>
      <c r="L80" s="91"/>
      <c r="M80" s="72">
        <v>0.11765046296296297</v>
      </c>
      <c r="N80" s="24"/>
      <c r="O80" s="13">
        <v>33</v>
      </c>
    </row>
    <row r="81" spans="1:15" ht="12.75">
      <c r="A81" s="10">
        <v>50</v>
      </c>
      <c r="B81" s="24" t="s">
        <v>107</v>
      </c>
      <c r="C81" s="24" t="s">
        <v>77</v>
      </c>
      <c r="D81" s="12" t="s">
        <v>34</v>
      </c>
      <c r="E81" s="63" t="s">
        <v>17</v>
      </c>
      <c r="F81" s="12"/>
      <c r="G81" s="63">
        <v>0.10023148148148148</v>
      </c>
      <c r="H81" s="12">
        <v>46</v>
      </c>
      <c r="I81" s="63">
        <f>K81-G81</f>
        <v>0.08599537037037036</v>
      </c>
      <c r="J81" s="93">
        <v>50</v>
      </c>
      <c r="K81" s="39">
        <v>0.18622685185185184</v>
      </c>
      <c r="L81" s="83">
        <v>44</v>
      </c>
      <c r="M81" s="63" t="s">
        <v>17</v>
      </c>
      <c r="N81" s="39"/>
      <c r="O81" s="13"/>
    </row>
    <row r="82" spans="1:15" ht="12.75">
      <c r="A82" s="10">
        <v>72</v>
      </c>
      <c r="B82" s="24" t="s">
        <v>137</v>
      </c>
      <c r="C82" s="24" t="s">
        <v>138</v>
      </c>
      <c r="D82" s="12" t="s">
        <v>34</v>
      </c>
      <c r="E82" s="63" t="s">
        <v>17</v>
      </c>
      <c r="F82" s="12"/>
      <c r="G82" s="63">
        <v>0.10490740740740741</v>
      </c>
      <c r="H82" s="12">
        <v>59</v>
      </c>
      <c r="I82" s="63" t="s">
        <v>17</v>
      </c>
      <c r="J82" s="93"/>
      <c r="K82" s="39">
        <v>0.22916666666666666</v>
      </c>
      <c r="L82" s="43"/>
      <c r="M82" s="63">
        <f>N82-K82</f>
        <v>0.12259259259259261</v>
      </c>
      <c r="N82" s="39">
        <v>0.35175925925925927</v>
      </c>
      <c r="O82" s="13">
        <v>41</v>
      </c>
    </row>
    <row r="83" spans="1:15" ht="13.5" thickBot="1">
      <c r="A83" s="14">
        <v>25</v>
      </c>
      <c r="B83" s="31" t="s">
        <v>69</v>
      </c>
      <c r="C83" s="31" t="s">
        <v>70</v>
      </c>
      <c r="D83" s="15" t="s">
        <v>34</v>
      </c>
      <c r="E83" s="81" t="s">
        <v>17</v>
      </c>
      <c r="F83" s="15"/>
      <c r="G83" s="81">
        <v>0.10965277777777778</v>
      </c>
      <c r="H83" s="15">
        <v>67</v>
      </c>
      <c r="I83" s="81" t="s">
        <v>18</v>
      </c>
      <c r="J83" s="99"/>
      <c r="K83" s="42"/>
      <c r="L83" s="44"/>
      <c r="M83" s="81"/>
      <c r="N83" s="42"/>
      <c r="O83" s="16"/>
    </row>
    <row r="84" spans="1:15" ht="12.75">
      <c r="A84" s="17">
        <v>9</v>
      </c>
      <c r="B84" s="50" t="s">
        <v>185</v>
      </c>
      <c r="C84" s="50" t="s">
        <v>130</v>
      </c>
      <c r="D84" s="18" t="s">
        <v>34</v>
      </c>
      <c r="E84" s="64" t="s">
        <v>17</v>
      </c>
      <c r="F84" s="18"/>
      <c r="G84" s="64">
        <v>0.1170138888888889</v>
      </c>
      <c r="H84" s="18">
        <v>73</v>
      </c>
      <c r="I84" s="64" t="s">
        <v>18</v>
      </c>
      <c r="J84" s="98"/>
      <c r="K84" s="41"/>
      <c r="L84" s="45"/>
      <c r="M84" s="64"/>
      <c r="N84" s="41"/>
      <c r="O84" s="19"/>
    </row>
    <row r="85" spans="1:15" ht="12.75">
      <c r="A85" s="10">
        <v>11</v>
      </c>
      <c r="B85" s="24" t="s">
        <v>43</v>
      </c>
      <c r="C85" s="24" t="s">
        <v>44</v>
      </c>
      <c r="D85" s="12" t="s">
        <v>31</v>
      </c>
      <c r="E85" s="63" t="s">
        <v>17</v>
      </c>
      <c r="F85" s="12"/>
      <c r="G85" s="63">
        <v>0.1190162037037037</v>
      </c>
      <c r="H85" s="12">
        <v>75</v>
      </c>
      <c r="I85" s="63" t="s">
        <v>17</v>
      </c>
      <c r="J85" s="93"/>
      <c r="K85" s="39">
        <v>0.1902546296296296</v>
      </c>
      <c r="L85" s="43"/>
      <c r="M85" s="63">
        <f>N85-K85</f>
        <v>0.1144212962962963</v>
      </c>
      <c r="N85" s="39">
        <v>0.3046759259259259</v>
      </c>
      <c r="O85" s="13">
        <v>29</v>
      </c>
    </row>
    <row r="86" spans="1:15" ht="12.75">
      <c r="A86" s="10">
        <v>58</v>
      </c>
      <c r="B86" s="24" t="s">
        <v>120</v>
      </c>
      <c r="C86" s="24" t="s">
        <v>84</v>
      </c>
      <c r="D86" s="12" t="s">
        <v>34</v>
      </c>
      <c r="E86" s="63" t="s">
        <v>17</v>
      </c>
      <c r="F86" s="12"/>
      <c r="G86" s="108">
        <v>0.1283101851851852</v>
      </c>
      <c r="H86" s="12">
        <v>80</v>
      </c>
      <c r="I86" s="63">
        <f>K86-G86</f>
        <v>0.10543981481481482</v>
      </c>
      <c r="J86" s="93">
        <v>58</v>
      </c>
      <c r="K86" s="39">
        <v>0.23375</v>
      </c>
      <c r="L86" s="83">
        <v>76</v>
      </c>
      <c r="M86" s="63" t="s">
        <v>17</v>
      </c>
      <c r="N86" s="39"/>
      <c r="O86" s="13"/>
    </row>
    <row r="87" spans="1:15" ht="12.75">
      <c r="A87" s="10">
        <v>45</v>
      </c>
      <c r="B87" s="24" t="s">
        <v>99</v>
      </c>
      <c r="C87" s="24" t="s">
        <v>100</v>
      </c>
      <c r="D87" s="12" t="s">
        <v>54</v>
      </c>
      <c r="E87" s="63" t="s">
        <v>17</v>
      </c>
      <c r="F87" s="12"/>
      <c r="G87" s="63">
        <v>0.1771412037037037</v>
      </c>
      <c r="H87" s="12">
        <v>82</v>
      </c>
      <c r="I87" s="63" t="s">
        <v>17</v>
      </c>
      <c r="J87" s="93"/>
      <c r="K87" s="39"/>
      <c r="L87" s="43"/>
      <c r="M87" s="63"/>
      <c r="N87" s="39"/>
      <c r="O87" s="13"/>
    </row>
    <row r="88" spans="1:15" ht="12.75">
      <c r="A88" s="10">
        <v>66</v>
      </c>
      <c r="B88" s="24" t="s">
        <v>123</v>
      </c>
      <c r="C88" s="24" t="s">
        <v>191</v>
      </c>
      <c r="D88" s="12" t="s">
        <v>31</v>
      </c>
      <c r="E88" s="63" t="s">
        <v>17</v>
      </c>
      <c r="F88" s="12"/>
      <c r="G88" s="63" t="s">
        <v>17</v>
      </c>
      <c r="H88" s="12"/>
      <c r="I88" s="63"/>
      <c r="J88" s="93"/>
      <c r="K88" s="39"/>
      <c r="L88" s="46"/>
      <c r="M88" s="63"/>
      <c r="N88" s="39"/>
      <c r="O88" s="13"/>
    </row>
    <row r="89" spans="1:15" ht="12.75">
      <c r="A89" s="10">
        <v>48</v>
      </c>
      <c r="B89" s="24" t="s">
        <v>186</v>
      </c>
      <c r="C89" s="24" t="s">
        <v>187</v>
      </c>
      <c r="D89" s="12" t="s">
        <v>188</v>
      </c>
      <c r="E89" s="108" t="s">
        <v>18</v>
      </c>
      <c r="F89" s="12"/>
      <c r="G89" s="108"/>
      <c r="H89" s="12"/>
      <c r="I89" s="63"/>
      <c r="J89" s="93"/>
      <c r="K89" s="39"/>
      <c r="L89" s="43"/>
      <c r="M89" s="63"/>
      <c r="N89" s="39"/>
      <c r="O89" s="13"/>
    </row>
    <row r="90" spans="1:15" ht="12.75">
      <c r="A90" s="10">
        <v>51</v>
      </c>
      <c r="B90" s="24" t="s">
        <v>189</v>
      </c>
      <c r="C90" s="24" t="s">
        <v>108</v>
      </c>
      <c r="D90" s="12" t="s">
        <v>49</v>
      </c>
      <c r="E90" s="63" t="s">
        <v>18</v>
      </c>
      <c r="F90" s="12"/>
      <c r="G90" s="63"/>
      <c r="H90" s="12"/>
      <c r="I90" s="63"/>
      <c r="J90" s="93"/>
      <c r="K90" s="39"/>
      <c r="L90" s="43"/>
      <c r="M90" s="63"/>
      <c r="N90" s="39"/>
      <c r="O90" s="13"/>
    </row>
    <row r="91" spans="1:15" ht="12.75">
      <c r="A91" s="10">
        <v>60</v>
      </c>
      <c r="B91" s="24" t="s">
        <v>190</v>
      </c>
      <c r="C91" s="24" t="s">
        <v>53</v>
      </c>
      <c r="D91" s="12" t="s">
        <v>54</v>
      </c>
      <c r="E91" s="63" t="s">
        <v>18</v>
      </c>
      <c r="F91" s="12"/>
      <c r="G91" s="63"/>
      <c r="H91" s="12"/>
      <c r="I91" s="63"/>
      <c r="J91" s="93"/>
      <c r="K91" s="39"/>
      <c r="L91" s="43"/>
      <c r="M91" s="63"/>
      <c r="N91" s="39"/>
      <c r="O91" s="13"/>
    </row>
    <row r="92" spans="1:15" ht="13.5" thickBot="1">
      <c r="A92" s="23">
        <v>67</v>
      </c>
      <c r="B92" s="35" t="s">
        <v>192</v>
      </c>
      <c r="C92" s="35" t="s">
        <v>77</v>
      </c>
      <c r="D92" s="20" t="s">
        <v>34</v>
      </c>
      <c r="E92" s="111" t="s">
        <v>18</v>
      </c>
      <c r="F92" s="20"/>
      <c r="G92" s="111"/>
      <c r="H92" s="20"/>
      <c r="I92" s="111"/>
      <c r="J92" s="96"/>
      <c r="K92" s="40"/>
      <c r="L92" s="62"/>
      <c r="M92" s="111"/>
      <c r="N92" s="40"/>
      <c r="O92" s="21"/>
    </row>
    <row r="93" ht="13.5" thickTop="1"/>
  </sheetData>
  <sheetProtection/>
  <mergeCells count="5">
    <mergeCell ref="A1:O1"/>
    <mergeCell ref="E2:F2"/>
    <mergeCell ref="G2:H2"/>
    <mergeCell ref="M2:O2"/>
    <mergeCell ref="I2:L2"/>
  </mergeCells>
  <printOptions/>
  <pageMargins left="0.75" right="0.75" top="1" bottom="1" header="0.5" footer="0.5"/>
  <pageSetup fitToHeight="1" fitToWidth="1" horizontalDpi="300" verticalDpi="300" orientation="landscape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C1"/>
    </sheetView>
  </sheetViews>
  <sheetFormatPr defaultColWidth="8.8515625" defaultRowHeight="12.75"/>
  <cols>
    <col min="1" max="1" width="20.7109375" style="0" customWidth="1"/>
    <col min="2" max="2" width="60.7109375" style="0" customWidth="1"/>
    <col min="3" max="3" width="12.7109375" style="56" customWidth="1"/>
  </cols>
  <sheetData>
    <row r="1" spans="1:3" ht="21.75" thickBot="1" thickTop="1">
      <c r="A1" s="126" t="s">
        <v>25</v>
      </c>
      <c r="B1" s="127"/>
      <c r="C1" s="128"/>
    </row>
    <row r="2" spans="1:3" ht="18">
      <c r="A2" s="27" t="s">
        <v>5</v>
      </c>
      <c r="B2" s="28" t="s">
        <v>22</v>
      </c>
      <c r="C2" s="51" t="s">
        <v>15</v>
      </c>
    </row>
    <row r="3" spans="1:3" ht="15.75">
      <c r="A3" s="25" t="s">
        <v>6</v>
      </c>
      <c r="B3" s="24"/>
      <c r="C3" s="52"/>
    </row>
    <row r="4" spans="1:3" ht="12.75">
      <c r="A4" s="26" t="s">
        <v>19</v>
      </c>
      <c r="B4" s="24" t="s">
        <v>167</v>
      </c>
      <c r="C4" s="53">
        <v>0.23059027777777777</v>
      </c>
    </row>
    <row r="5" spans="1:3" ht="12.75">
      <c r="A5" s="26" t="s">
        <v>20</v>
      </c>
      <c r="B5" s="24" t="s">
        <v>168</v>
      </c>
      <c r="C5" s="53">
        <v>0.23238425925925923</v>
      </c>
    </row>
    <row r="6" spans="1:3" ht="12.75">
      <c r="A6" s="26" t="s">
        <v>21</v>
      </c>
      <c r="B6" s="24" t="s">
        <v>169</v>
      </c>
      <c r="C6" s="53">
        <v>0.23859953703703704</v>
      </c>
    </row>
    <row r="7" spans="1:3" ht="15.75">
      <c r="A7" s="25" t="s">
        <v>7</v>
      </c>
      <c r="B7" s="24"/>
      <c r="C7" s="52"/>
    </row>
    <row r="8" spans="1:3" ht="12.75">
      <c r="A8" s="26" t="s">
        <v>19</v>
      </c>
      <c r="B8" s="24" t="s">
        <v>170</v>
      </c>
      <c r="C8" s="53">
        <v>0.28619212962962964</v>
      </c>
    </row>
    <row r="9" spans="1:3" ht="12.75">
      <c r="A9" s="26" t="s">
        <v>20</v>
      </c>
      <c r="B9" s="24" t="s">
        <v>171</v>
      </c>
      <c r="C9" s="53">
        <v>0.28778935185185184</v>
      </c>
    </row>
    <row r="10" spans="1:3" ht="12.75">
      <c r="A10" s="26" t="s">
        <v>21</v>
      </c>
      <c r="B10" s="24" t="s">
        <v>184</v>
      </c>
      <c r="C10" s="53">
        <v>0.3112037037037037</v>
      </c>
    </row>
    <row r="11" spans="1:3" ht="15.75">
      <c r="A11" s="25" t="s">
        <v>8</v>
      </c>
      <c r="B11" s="24"/>
      <c r="C11" s="52"/>
    </row>
    <row r="12" spans="1:3" ht="12.75">
      <c r="A12" s="26" t="s">
        <v>19</v>
      </c>
      <c r="B12" s="11" t="s">
        <v>172</v>
      </c>
      <c r="C12" s="60">
        <v>0.2727777777777778</v>
      </c>
    </row>
    <row r="13" spans="1:3" ht="12.75">
      <c r="A13" s="26" t="s">
        <v>20</v>
      </c>
      <c r="B13" s="11" t="s">
        <v>173</v>
      </c>
      <c r="C13" s="60">
        <v>0.27892361111111114</v>
      </c>
    </row>
    <row r="14" spans="1:3" ht="12.75">
      <c r="A14" s="26" t="s">
        <v>21</v>
      </c>
      <c r="B14" s="11" t="s">
        <v>174</v>
      </c>
      <c r="C14" s="60">
        <v>0.2996990740740741</v>
      </c>
    </row>
    <row r="15" spans="1:3" ht="15.75">
      <c r="A15" s="25" t="s">
        <v>23</v>
      </c>
      <c r="B15" s="24"/>
      <c r="C15" s="52"/>
    </row>
    <row r="16" spans="1:3" ht="12.75">
      <c r="A16" s="26" t="s">
        <v>19</v>
      </c>
      <c r="B16" s="24" t="s">
        <v>175</v>
      </c>
      <c r="C16" s="53">
        <v>0.2946759259259259</v>
      </c>
    </row>
    <row r="17" spans="1:5" ht="12.75">
      <c r="A17" s="26" t="s">
        <v>20</v>
      </c>
      <c r="B17" s="24" t="s">
        <v>176</v>
      </c>
      <c r="C17" s="53">
        <v>0.3014236111111111</v>
      </c>
      <c r="E17" s="2"/>
    </row>
    <row r="18" spans="1:3" ht="13.5" thickBot="1">
      <c r="A18" s="29" t="s">
        <v>21</v>
      </c>
      <c r="B18" s="30" t="s">
        <v>177</v>
      </c>
      <c r="C18" s="54">
        <v>0.33771990740740737</v>
      </c>
    </row>
    <row r="19" spans="1:3" ht="18">
      <c r="A19" s="27" t="s">
        <v>10</v>
      </c>
      <c r="B19" s="28" t="s">
        <v>22</v>
      </c>
      <c r="C19" s="51" t="s">
        <v>15</v>
      </c>
    </row>
    <row r="20" spans="1:3" ht="15.75">
      <c r="A20" s="25" t="s">
        <v>6</v>
      </c>
      <c r="B20" s="24"/>
      <c r="C20" s="52"/>
    </row>
    <row r="21" spans="1:3" ht="12.75">
      <c r="A21" s="26" t="s">
        <v>19</v>
      </c>
      <c r="B21" s="48" t="s">
        <v>141</v>
      </c>
      <c r="C21" s="60">
        <v>0.2473263888888889</v>
      </c>
    </row>
    <row r="22" spans="1:5" ht="12.75">
      <c r="A22" s="26" t="s">
        <v>20</v>
      </c>
      <c r="B22" s="49" t="s">
        <v>143</v>
      </c>
      <c r="C22" s="60">
        <v>0.2586111111111111</v>
      </c>
      <c r="E22" s="2"/>
    </row>
    <row r="23" spans="1:5" ht="12.75">
      <c r="A23" s="26" t="s">
        <v>21</v>
      </c>
      <c r="B23" s="48" t="s">
        <v>152</v>
      </c>
      <c r="C23" s="60">
        <v>0.27494212962962966</v>
      </c>
      <c r="E23" s="1"/>
    </row>
    <row r="24" spans="1:5" ht="15.75">
      <c r="A24" s="25" t="s">
        <v>7</v>
      </c>
      <c r="B24" s="48"/>
      <c r="C24" s="53"/>
      <c r="E24" s="1"/>
    </row>
    <row r="25" spans="1:5" ht="12.75">
      <c r="A25" s="26" t="s">
        <v>19</v>
      </c>
      <c r="B25" s="48" t="s">
        <v>149</v>
      </c>
      <c r="C25" s="53">
        <v>0.3248726851851852</v>
      </c>
      <c r="E25" s="1"/>
    </row>
    <row r="26" spans="1:5" ht="15.75">
      <c r="A26" s="25" t="s">
        <v>8</v>
      </c>
      <c r="B26" s="24"/>
      <c r="C26" s="52"/>
      <c r="E26" s="2"/>
    </row>
    <row r="27" spans="1:5" ht="12.75">
      <c r="A27" s="26" t="s">
        <v>19</v>
      </c>
      <c r="B27" s="11" t="s">
        <v>164</v>
      </c>
      <c r="C27" s="60">
        <v>0.2429513888888889</v>
      </c>
      <c r="E27" s="2"/>
    </row>
    <row r="28" spans="1:5" ht="12.75">
      <c r="A28" s="26" t="s">
        <v>20</v>
      </c>
      <c r="B28" s="11" t="s">
        <v>155</v>
      </c>
      <c r="C28" s="60">
        <v>0.26291666666666663</v>
      </c>
      <c r="E28" s="2"/>
    </row>
    <row r="29" spans="1:5" ht="12.75">
      <c r="A29" s="26" t="s">
        <v>21</v>
      </c>
      <c r="B29" s="48" t="s">
        <v>165</v>
      </c>
      <c r="C29" s="60">
        <v>0.3299421296296296</v>
      </c>
      <c r="E29" s="1"/>
    </row>
    <row r="30" spans="1:3" ht="15.75">
      <c r="A30" s="25" t="s">
        <v>9</v>
      </c>
      <c r="B30" s="50"/>
      <c r="C30" s="57"/>
    </row>
    <row r="31" spans="1:3" ht="12.75">
      <c r="A31" s="26" t="s">
        <v>19</v>
      </c>
      <c r="B31" s="11" t="s">
        <v>160</v>
      </c>
      <c r="C31" s="60">
        <v>0.31853009259259263</v>
      </c>
    </row>
    <row r="32" spans="1:3" ht="12.75">
      <c r="A32" s="26" t="s">
        <v>20</v>
      </c>
      <c r="B32" s="58" t="s">
        <v>157</v>
      </c>
      <c r="C32" s="60">
        <v>0.3443865740740741</v>
      </c>
    </row>
    <row r="33" spans="1:3" ht="15.75">
      <c r="A33" s="25" t="s">
        <v>11</v>
      </c>
      <c r="B33" s="24"/>
      <c r="C33" s="52"/>
    </row>
    <row r="34" spans="1:3" ht="12.75">
      <c r="A34" s="26" t="s">
        <v>19</v>
      </c>
      <c r="B34" s="11" t="s">
        <v>162</v>
      </c>
      <c r="C34" s="60">
        <v>0.2643287037037037</v>
      </c>
    </row>
    <row r="35" spans="1:3" ht="12.75">
      <c r="A35" s="26" t="s">
        <v>20</v>
      </c>
      <c r="B35" s="48" t="s">
        <v>147</v>
      </c>
      <c r="C35" s="60">
        <v>0.26525462962962965</v>
      </c>
    </row>
    <row r="36" spans="1:3" ht="13.5" thickBot="1">
      <c r="A36" s="26" t="s">
        <v>21</v>
      </c>
      <c r="B36" s="48" t="s">
        <v>145</v>
      </c>
      <c r="C36" s="61">
        <v>0.2744212962962963</v>
      </c>
    </row>
    <row r="37" spans="1:3" ht="18">
      <c r="A37" s="27" t="s">
        <v>24</v>
      </c>
      <c r="B37" s="28" t="s">
        <v>22</v>
      </c>
      <c r="C37" s="59" t="s">
        <v>15</v>
      </c>
    </row>
    <row r="38" spans="1:3" ht="15.75">
      <c r="A38" s="25" t="s">
        <v>182</v>
      </c>
      <c r="B38" s="24"/>
      <c r="C38" s="52"/>
    </row>
    <row r="39" spans="1:3" ht="12.75">
      <c r="A39" s="26" t="s">
        <v>13</v>
      </c>
      <c r="B39" s="24" t="s">
        <v>178</v>
      </c>
      <c r="C39" s="53">
        <v>0.07503472222222222</v>
      </c>
    </row>
    <row r="40" spans="1:3" ht="12.75">
      <c r="A40" s="26" t="s">
        <v>3</v>
      </c>
      <c r="B40" s="24" t="s">
        <v>179</v>
      </c>
      <c r="C40" s="53">
        <v>0.06559027777777778</v>
      </c>
    </row>
    <row r="41" spans="1:3" ht="12.75">
      <c r="A41" s="26" t="s">
        <v>4</v>
      </c>
      <c r="B41" s="24" t="s">
        <v>167</v>
      </c>
      <c r="C41" s="53">
        <v>0.08776620370370371</v>
      </c>
    </row>
    <row r="42" spans="1:3" ht="15.75">
      <c r="A42" s="25" t="s">
        <v>183</v>
      </c>
      <c r="B42" s="24"/>
      <c r="C42" s="52"/>
    </row>
    <row r="43" spans="1:3" ht="12.75">
      <c r="A43" s="26" t="s">
        <v>13</v>
      </c>
      <c r="B43" s="24" t="s">
        <v>180</v>
      </c>
      <c r="C43" s="53">
        <v>0.08991898148148147</v>
      </c>
    </row>
    <row r="44" spans="1:3" ht="12.75">
      <c r="A44" s="26" t="s">
        <v>3</v>
      </c>
      <c r="B44" s="24" t="s">
        <v>181</v>
      </c>
      <c r="C44" s="53">
        <v>0.07476851851851851</v>
      </c>
    </row>
    <row r="45" spans="1:3" ht="13.5" thickBot="1">
      <c r="A45" s="37" t="s">
        <v>4</v>
      </c>
      <c r="B45" s="35" t="s">
        <v>171</v>
      </c>
      <c r="C45" s="55">
        <v>0.10674768518518518</v>
      </c>
    </row>
    <row r="46" ht="13.5" thickTop="1"/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pane xSplit="4" ySplit="3" topLeftCell="E4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64" sqref="K64"/>
    </sheetView>
  </sheetViews>
  <sheetFormatPr defaultColWidth="8.8515625" defaultRowHeight="12.75"/>
  <cols>
    <col min="1" max="1" width="10.7109375" style="0" customWidth="1"/>
    <col min="2" max="2" width="16.7109375" style="0" customWidth="1"/>
    <col min="3" max="4" width="12.7109375" style="0" customWidth="1"/>
    <col min="5" max="12" width="8.8515625" style="0" customWidth="1"/>
    <col min="13" max="13" width="13.421875" style="0" bestFit="1" customWidth="1"/>
  </cols>
  <sheetData>
    <row r="1" spans="1:12" ht="21.75" thickBot="1" thickTop="1">
      <c r="A1" s="129" t="s">
        <v>193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16.5" thickTop="1">
      <c r="A2" s="3"/>
      <c r="B2" s="4"/>
      <c r="C2" s="5"/>
      <c r="D2" s="5"/>
      <c r="E2" s="132" t="s">
        <v>12</v>
      </c>
      <c r="F2" s="133"/>
      <c r="G2" s="132" t="s">
        <v>13</v>
      </c>
      <c r="H2" s="133"/>
      <c r="I2" s="132" t="s">
        <v>3</v>
      </c>
      <c r="J2" s="133"/>
      <c r="K2" s="132" t="s">
        <v>4</v>
      </c>
      <c r="L2" s="134"/>
    </row>
    <row r="3" spans="1:12" ht="15.75">
      <c r="A3" s="6" t="s">
        <v>14</v>
      </c>
      <c r="B3" s="7" t="s">
        <v>0</v>
      </c>
      <c r="C3" s="8" t="s">
        <v>1</v>
      </c>
      <c r="D3" s="32" t="s">
        <v>2</v>
      </c>
      <c r="E3" s="9" t="s">
        <v>15</v>
      </c>
      <c r="F3" s="33" t="s">
        <v>16</v>
      </c>
      <c r="G3" s="9" t="s">
        <v>15</v>
      </c>
      <c r="H3" s="33" t="s">
        <v>16</v>
      </c>
      <c r="I3" s="9" t="s">
        <v>15</v>
      </c>
      <c r="J3" s="33" t="s">
        <v>16</v>
      </c>
      <c r="K3" s="9" t="s">
        <v>15</v>
      </c>
      <c r="L3" s="34" t="s">
        <v>16</v>
      </c>
    </row>
    <row r="4" spans="1:13" ht="12.75">
      <c r="A4" s="10">
        <v>3</v>
      </c>
      <c r="B4" s="24" t="s">
        <v>35</v>
      </c>
      <c r="C4" s="24" t="s">
        <v>36</v>
      </c>
      <c r="D4" s="12" t="s">
        <v>34</v>
      </c>
      <c r="E4" s="63">
        <v>0.23059027777777777</v>
      </c>
      <c r="F4" s="12">
        <v>1</v>
      </c>
      <c r="G4" s="63">
        <v>0.07515046296296296</v>
      </c>
      <c r="H4" s="12">
        <v>4</v>
      </c>
      <c r="I4" s="63">
        <v>0.06767361111111111</v>
      </c>
      <c r="J4" s="83">
        <v>6</v>
      </c>
      <c r="K4" s="63">
        <v>0.0877662037037037</v>
      </c>
      <c r="L4" s="13">
        <v>1</v>
      </c>
      <c r="M4" s="36"/>
    </row>
    <row r="5" spans="1:12" ht="12.75">
      <c r="A5" s="10">
        <v>4</v>
      </c>
      <c r="B5" s="24" t="s">
        <v>37</v>
      </c>
      <c r="C5" s="24" t="s">
        <v>38</v>
      </c>
      <c r="D5" s="12" t="s">
        <v>34</v>
      </c>
      <c r="E5" s="63">
        <v>0.23238425925925923</v>
      </c>
      <c r="F5" s="12">
        <v>2</v>
      </c>
      <c r="G5" s="63">
        <v>0.07512731481481481</v>
      </c>
      <c r="H5" s="12">
        <v>2</v>
      </c>
      <c r="I5" s="63">
        <v>0.06737268518518517</v>
      </c>
      <c r="J5" s="83">
        <v>5</v>
      </c>
      <c r="K5" s="63">
        <v>0.08988425925925925</v>
      </c>
      <c r="L5" s="13">
        <v>4</v>
      </c>
    </row>
    <row r="6" spans="1:12" ht="12.75">
      <c r="A6" s="10">
        <v>2</v>
      </c>
      <c r="B6" s="24" t="s">
        <v>32</v>
      </c>
      <c r="C6" s="24" t="s">
        <v>33</v>
      </c>
      <c r="D6" s="12" t="s">
        <v>34</v>
      </c>
      <c r="E6" s="63">
        <v>0.23859953703703704</v>
      </c>
      <c r="F6" s="12">
        <v>3</v>
      </c>
      <c r="G6" s="63">
        <v>0.07513888888888888</v>
      </c>
      <c r="H6" s="12">
        <v>3</v>
      </c>
      <c r="I6" s="63">
        <v>0.06724537037037039</v>
      </c>
      <c r="J6" s="83">
        <v>4</v>
      </c>
      <c r="K6" s="63">
        <v>0.09621527777777777</v>
      </c>
      <c r="L6" s="13">
        <v>8</v>
      </c>
    </row>
    <row r="7" spans="1:12" ht="12.75">
      <c r="A7" s="10">
        <v>10</v>
      </c>
      <c r="B7" s="24" t="s">
        <v>41</v>
      </c>
      <c r="C7" s="24" t="s">
        <v>42</v>
      </c>
      <c r="D7" s="12" t="s">
        <v>34</v>
      </c>
      <c r="E7" s="63">
        <v>0.2403935185185185</v>
      </c>
      <c r="F7" s="12">
        <v>4</v>
      </c>
      <c r="G7" s="63">
        <v>0.08160879629629629</v>
      </c>
      <c r="H7" s="12">
        <v>11</v>
      </c>
      <c r="I7" s="63">
        <v>0.0696875</v>
      </c>
      <c r="J7" s="83">
        <v>8</v>
      </c>
      <c r="K7" s="63">
        <v>0.08909722222222222</v>
      </c>
      <c r="L7" s="13">
        <v>2</v>
      </c>
    </row>
    <row r="8" spans="1:12" ht="12.75">
      <c r="A8" s="10">
        <v>54</v>
      </c>
      <c r="B8" s="24" t="s">
        <v>113</v>
      </c>
      <c r="C8" s="24" t="s">
        <v>114</v>
      </c>
      <c r="D8" s="12" t="s">
        <v>34</v>
      </c>
      <c r="E8" s="63">
        <v>0.2436111111111111</v>
      </c>
      <c r="F8" s="12">
        <v>6</v>
      </c>
      <c r="G8" s="63">
        <v>0.08125</v>
      </c>
      <c r="H8" s="12">
        <v>10</v>
      </c>
      <c r="I8" s="63">
        <v>0.0717013888888889</v>
      </c>
      <c r="J8" s="83">
        <v>10</v>
      </c>
      <c r="K8" s="63">
        <v>0.09065972222222221</v>
      </c>
      <c r="L8" s="13">
        <v>6</v>
      </c>
    </row>
    <row r="9" spans="1:12" ht="12.75">
      <c r="A9" s="10">
        <v>30</v>
      </c>
      <c r="B9" s="24" t="s">
        <v>78</v>
      </c>
      <c r="C9" s="24" t="s">
        <v>79</v>
      </c>
      <c r="D9" s="12" t="s">
        <v>34</v>
      </c>
      <c r="E9" s="63">
        <v>0.24583333333333335</v>
      </c>
      <c r="F9" s="12">
        <v>7</v>
      </c>
      <c r="G9" s="63">
        <v>0.07615740740740741</v>
      </c>
      <c r="H9" s="12">
        <v>5</v>
      </c>
      <c r="I9" s="63">
        <v>0.07201388888888889</v>
      </c>
      <c r="J9" s="83">
        <v>12</v>
      </c>
      <c r="K9" s="63">
        <v>0.09766203703703705</v>
      </c>
      <c r="L9" s="13">
        <v>11</v>
      </c>
    </row>
    <row r="10" spans="1:12" ht="12.75">
      <c r="A10" s="10">
        <v>5</v>
      </c>
      <c r="B10" s="24" t="s">
        <v>39</v>
      </c>
      <c r="C10" s="24" t="s">
        <v>40</v>
      </c>
      <c r="D10" s="12" t="s">
        <v>34</v>
      </c>
      <c r="E10" s="63">
        <v>0.25530092592592596</v>
      </c>
      <c r="F10" s="12">
        <v>9</v>
      </c>
      <c r="G10" s="63">
        <v>0.08584490740740741</v>
      </c>
      <c r="H10" s="12">
        <v>15</v>
      </c>
      <c r="I10" s="63">
        <v>0.07185185185185186</v>
      </c>
      <c r="J10" s="83">
        <v>11</v>
      </c>
      <c r="K10" s="63">
        <v>0.09760416666666669</v>
      </c>
      <c r="L10" s="13">
        <v>10</v>
      </c>
    </row>
    <row r="11" spans="1:12" ht="12.75">
      <c r="A11" s="10">
        <v>26</v>
      </c>
      <c r="B11" s="24" t="s">
        <v>71</v>
      </c>
      <c r="C11" s="24" t="s">
        <v>53</v>
      </c>
      <c r="D11" s="12" t="s">
        <v>34</v>
      </c>
      <c r="E11" s="63">
        <v>0.2559490740740741</v>
      </c>
      <c r="F11" s="12">
        <v>10</v>
      </c>
      <c r="G11" s="63">
        <v>0.08203703703703703</v>
      </c>
      <c r="H11" s="12">
        <v>12</v>
      </c>
      <c r="I11" s="63">
        <v>0.07315972222222224</v>
      </c>
      <c r="J11" s="83">
        <v>15</v>
      </c>
      <c r="K11" s="63">
        <v>0.10075231481481481</v>
      </c>
      <c r="L11" s="13">
        <v>13</v>
      </c>
    </row>
    <row r="12" spans="1:12" ht="12.75">
      <c r="A12" s="10">
        <v>41</v>
      </c>
      <c r="B12" s="24" t="s">
        <v>94</v>
      </c>
      <c r="C12" s="24" t="s">
        <v>59</v>
      </c>
      <c r="D12" s="12" t="s">
        <v>34</v>
      </c>
      <c r="E12" s="108">
        <v>0.2673263888888889</v>
      </c>
      <c r="F12" s="12">
        <v>14</v>
      </c>
      <c r="G12" s="108">
        <v>0.08087962962962963</v>
      </c>
      <c r="H12" s="12">
        <v>8</v>
      </c>
      <c r="I12" s="63">
        <v>0.07293981481481479</v>
      </c>
      <c r="J12" s="83">
        <v>14</v>
      </c>
      <c r="K12" s="63">
        <v>0.11350694444444445</v>
      </c>
      <c r="L12" s="13">
        <v>27</v>
      </c>
    </row>
    <row r="13" spans="1:12" ht="13.5" thickBot="1">
      <c r="A13" s="14">
        <v>12</v>
      </c>
      <c r="B13" s="31" t="s">
        <v>45</v>
      </c>
      <c r="C13" s="31" t="s">
        <v>46</v>
      </c>
      <c r="D13" s="15" t="s">
        <v>34</v>
      </c>
      <c r="E13" s="81">
        <v>0.27010416666666665</v>
      </c>
      <c r="F13" s="15">
        <v>15</v>
      </c>
      <c r="G13" s="81">
        <v>0.08089120370370372</v>
      </c>
      <c r="H13" s="15">
        <v>9</v>
      </c>
      <c r="I13" s="81">
        <v>0.08620370370370369</v>
      </c>
      <c r="J13" s="84">
        <v>47</v>
      </c>
      <c r="K13" s="81">
        <v>0.10300925925925924</v>
      </c>
      <c r="L13" s="16">
        <v>16</v>
      </c>
    </row>
    <row r="14" spans="1:12" ht="12.75">
      <c r="A14" s="17">
        <v>22</v>
      </c>
      <c r="B14" s="50" t="s">
        <v>66</v>
      </c>
      <c r="C14" s="50" t="s">
        <v>67</v>
      </c>
      <c r="D14" s="18" t="s">
        <v>49</v>
      </c>
      <c r="E14" s="64">
        <v>0.2727777777777778</v>
      </c>
      <c r="F14" s="18">
        <v>16</v>
      </c>
      <c r="G14" s="64">
        <v>0.08600694444444444</v>
      </c>
      <c r="H14" s="18">
        <v>16</v>
      </c>
      <c r="I14" s="64">
        <v>0.06952546296296296</v>
      </c>
      <c r="J14" s="85">
        <v>7</v>
      </c>
      <c r="K14" s="64">
        <v>0.11724537037037039</v>
      </c>
      <c r="L14" s="19">
        <v>31</v>
      </c>
    </row>
    <row r="15" spans="1:12" ht="12.75">
      <c r="A15" s="10">
        <v>70</v>
      </c>
      <c r="B15" s="24" t="s">
        <v>134</v>
      </c>
      <c r="C15" s="24" t="s">
        <v>77</v>
      </c>
      <c r="D15" s="12" t="s">
        <v>49</v>
      </c>
      <c r="E15" s="63">
        <v>0.27892361111111114</v>
      </c>
      <c r="F15" s="12">
        <v>21</v>
      </c>
      <c r="G15" s="63">
        <v>0.0875925925925926</v>
      </c>
      <c r="H15" s="12">
        <v>23</v>
      </c>
      <c r="I15" s="63">
        <v>0.08449074074074074</v>
      </c>
      <c r="J15" s="83">
        <v>41</v>
      </c>
      <c r="K15" s="63">
        <v>0.1068402777777778</v>
      </c>
      <c r="L15" s="13">
        <v>18</v>
      </c>
    </row>
    <row r="16" spans="1:12" ht="12.75">
      <c r="A16" s="10">
        <v>39</v>
      </c>
      <c r="B16" s="24" t="s">
        <v>89</v>
      </c>
      <c r="C16" s="24" t="s">
        <v>91</v>
      </c>
      <c r="D16" s="12" t="s">
        <v>34</v>
      </c>
      <c r="E16" s="63">
        <v>0.2796527777777778</v>
      </c>
      <c r="F16" s="12">
        <v>22</v>
      </c>
      <c r="G16" s="63">
        <v>0.08489583333333334</v>
      </c>
      <c r="H16" s="12">
        <v>13</v>
      </c>
      <c r="I16" s="63">
        <v>0.09211805555555555</v>
      </c>
      <c r="J16" s="83">
        <v>57</v>
      </c>
      <c r="K16" s="63">
        <v>0.10263888888888892</v>
      </c>
      <c r="L16" s="13">
        <v>14</v>
      </c>
    </row>
    <row r="17" spans="1:12" ht="12.75">
      <c r="A17" s="10">
        <v>19</v>
      </c>
      <c r="B17" s="24" t="s">
        <v>60</v>
      </c>
      <c r="C17" s="24" t="s">
        <v>61</v>
      </c>
      <c r="D17" s="12" t="s">
        <v>34</v>
      </c>
      <c r="E17" s="63">
        <v>0.28403935185185186</v>
      </c>
      <c r="F17" s="12">
        <v>24</v>
      </c>
      <c r="G17" s="63">
        <v>0.09195601851851852</v>
      </c>
      <c r="H17" s="12">
        <v>28</v>
      </c>
      <c r="I17" s="63">
        <v>0.07449074074074073</v>
      </c>
      <c r="J17" s="83">
        <v>17</v>
      </c>
      <c r="K17" s="63">
        <v>0.11759259259259261</v>
      </c>
      <c r="L17" s="13">
        <v>32</v>
      </c>
    </row>
    <row r="18" spans="1:12" ht="12.75">
      <c r="A18" s="10">
        <v>1</v>
      </c>
      <c r="B18" s="24" t="s">
        <v>29</v>
      </c>
      <c r="C18" s="24" t="s">
        <v>30</v>
      </c>
      <c r="D18" s="12" t="s">
        <v>31</v>
      </c>
      <c r="E18" s="63">
        <v>0.28619212962962964</v>
      </c>
      <c r="F18" s="12">
        <v>25</v>
      </c>
      <c r="G18" s="63">
        <v>0.09539351851851852</v>
      </c>
      <c r="H18" s="12">
        <v>37</v>
      </c>
      <c r="I18" s="63">
        <v>0.07766203703703703</v>
      </c>
      <c r="J18" s="83">
        <v>22</v>
      </c>
      <c r="K18" s="63">
        <v>0.1131365740740741</v>
      </c>
      <c r="L18" s="13">
        <v>26</v>
      </c>
    </row>
    <row r="19" spans="1:12" ht="12.75">
      <c r="A19" s="10">
        <v>52</v>
      </c>
      <c r="B19" s="24" t="s">
        <v>109</v>
      </c>
      <c r="C19" s="24" t="s">
        <v>110</v>
      </c>
      <c r="D19" s="12" t="s">
        <v>31</v>
      </c>
      <c r="E19" s="63">
        <v>0.28778935185185184</v>
      </c>
      <c r="F19" s="12">
        <v>26</v>
      </c>
      <c r="G19" s="63">
        <v>0.09168981481481481</v>
      </c>
      <c r="H19" s="12">
        <v>26</v>
      </c>
      <c r="I19" s="63">
        <v>0.08935185185185185</v>
      </c>
      <c r="J19" s="83">
        <v>55</v>
      </c>
      <c r="K19" s="63">
        <v>0.10674768518518518</v>
      </c>
      <c r="L19" s="13">
        <v>17</v>
      </c>
    </row>
    <row r="20" spans="1:12" ht="12.75">
      <c r="A20" s="10">
        <v>17</v>
      </c>
      <c r="B20" s="24" t="s">
        <v>56</v>
      </c>
      <c r="C20" s="24" t="s">
        <v>57</v>
      </c>
      <c r="D20" s="12" t="s">
        <v>34</v>
      </c>
      <c r="E20" s="63">
        <v>0.29130787037037037</v>
      </c>
      <c r="F20" s="12">
        <v>27</v>
      </c>
      <c r="G20" s="63">
        <v>0.09248842592592593</v>
      </c>
      <c r="H20" s="12">
        <v>31</v>
      </c>
      <c r="I20" s="63">
        <v>0.07373842592592592</v>
      </c>
      <c r="J20" s="83">
        <v>16</v>
      </c>
      <c r="K20" s="63">
        <v>0.12508101851851852</v>
      </c>
      <c r="L20" s="13">
        <v>43</v>
      </c>
    </row>
    <row r="21" spans="1:12" ht="12.75">
      <c r="A21" s="10">
        <v>20</v>
      </c>
      <c r="B21" s="24" t="s">
        <v>62</v>
      </c>
      <c r="C21" s="24" t="s">
        <v>63</v>
      </c>
      <c r="D21" s="12" t="s">
        <v>34</v>
      </c>
      <c r="E21" s="63">
        <v>0.2916435185185185</v>
      </c>
      <c r="F21" s="12">
        <v>28</v>
      </c>
      <c r="G21" s="63">
        <v>0.09116898148148149</v>
      </c>
      <c r="H21" s="12">
        <v>24</v>
      </c>
      <c r="I21" s="63">
        <v>0.08107638888888886</v>
      </c>
      <c r="J21" s="83">
        <v>31</v>
      </c>
      <c r="K21" s="63">
        <v>0.11939814814814814</v>
      </c>
      <c r="L21" s="13">
        <v>38</v>
      </c>
    </row>
    <row r="22" spans="1:12" ht="12.75">
      <c r="A22" s="10">
        <v>32</v>
      </c>
      <c r="B22" s="24" t="s">
        <v>82</v>
      </c>
      <c r="C22" s="24" t="s">
        <v>70</v>
      </c>
      <c r="D22" s="12" t="s">
        <v>34</v>
      </c>
      <c r="E22" s="63">
        <v>0.2928703703703704</v>
      </c>
      <c r="F22" s="12">
        <v>30</v>
      </c>
      <c r="G22" s="63">
        <v>0.10246527777777777</v>
      </c>
      <c r="H22" s="12">
        <v>54</v>
      </c>
      <c r="I22" s="63">
        <v>0.06559027777777778</v>
      </c>
      <c r="J22" s="83">
        <v>1</v>
      </c>
      <c r="K22" s="63">
        <v>0.12481481481481485</v>
      </c>
      <c r="L22" s="13">
        <v>42</v>
      </c>
    </row>
    <row r="23" spans="1:12" ht="13.5" thickBot="1">
      <c r="A23" s="14">
        <v>63</v>
      </c>
      <c r="B23" s="31" t="s">
        <v>126</v>
      </c>
      <c r="C23" s="31" t="s">
        <v>127</v>
      </c>
      <c r="D23" s="15" t="s">
        <v>34</v>
      </c>
      <c r="E23" s="81">
        <v>0.29416666666666663</v>
      </c>
      <c r="F23" s="15">
        <v>32</v>
      </c>
      <c r="G23" s="81">
        <v>0.08655092592592593</v>
      </c>
      <c r="H23" s="15">
        <v>22</v>
      </c>
      <c r="I23" s="81">
        <v>0.09591435185185183</v>
      </c>
      <c r="J23" s="84">
        <v>62</v>
      </c>
      <c r="K23" s="81">
        <v>0.11170138888888886</v>
      </c>
      <c r="L23" s="16">
        <v>24</v>
      </c>
    </row>
    <row r="24" spans="1:12" ht="12.75">
      <c r="A24" s="17">
        <v>56</v>
      </c>
      <c r="B24" s="50" t="s">
        <v>117</v>
      </c>
      <c r="C24" s="50" t="s">
        <v>53</v>
      </c>
      <c r="D24" s="18" t="s">
        <v>54</v>
      </c>
      <c r="E24" s="64">
        <v>0.2946759259259259</v>
      </c>
      <c r="F24" s="18">
        <v>33</v>
      </c>
      <c r="G24" s="64">
        <v>0.09474537037037038</v>
      </c>
      <c r="H24" s="18">
        <v>34</v>
      </c>
      <c r="I24" s="64">
        <v>0.08215277777777778</v>
      </c>
      <c r="J24" s="85">
        <v>35</v>
      </c>
      <c r="K24" s="64">
        <v>0.11777777777777773</v>
      </c>
      <c r="L24" s="19">
        <v>34</v>
      </c>
    </row>
    <row r="25" spans="1:12" ht="12.75">
      <c r="A25" s="10">
        <v>57</v>
      </c>
      <c r="B25" s="24" t="s">
        <v>118</v>
      </c>
      <c r="C25" s="24" t="s">
        <v>119</v>
      </c>
      <c r="D25" s="12" t="s">
        <v>49</v>
      </c>
      <c r="E25" s="63">
        <v>0.2996990740740741</v>
      </c>
      <c r="F25" s="12">
        <v>35</v>
      </c>
      <c r="G25" s="63">
        <v>0.09170138888888889</v>
      </c>
      <c r="H25" s="12">
        <v>27</v>
      </c>
      <c r="I25" s="63">
        <v>0.07614583333333334</v>
      </c>
      <c r="J25" s="83">
        <v>21</v>
      </c>
      <c r="K25" s="63">
        <v>0.13185185185185186</v>
      </c>
      <c r="L25" s="13">
        <v>50</v>
      </c>
    </row>
    <row r="26" spans="1:12" ht="12.75">
      <c r="A26" s="10">
        <v>15</v>
      </c>
      <c r="B26" s="24" t="s">
        <v>52</v>
      </c>
      <c r="C26" s="24" t="s">
        <v>53</v>
      </c>
      <c r="D26" s="12" t="s">
        <v>54</v>
      </c>
      <c r="E26" s="63">
        <v>0.3014236111111111</v>
      </c>
      <c r="F26" s="12">
        <v>38</v>
      </c>
      <c r="G26" s="63">
        <v>0.09508101851851852</v>
      </c>
      <c r="H26" s="12">
        <v>35</v>
      </c>
      <c r="I26" s="63">
        <v>0.08684027777777778</v>
      </c>
      <c r="J26" s="83">
        <v>49</v>
      </c>
      <c r="K26" s="63">
        <v>0.1195023148148148</v>
      </c>
      <c r="L26" s="13">
        <v>39</v>
      </c>
    </row>
    <row r="27" spans="1:12" ht="12.75">
      <c r="A27" s="10">
        <v>46</v>
      </c>
      <c r="B27" s="24" t="s">
        <v>101</v>
      </c>
      <c r="C27" s="24" t="s">
        <v>102</v>
      </c>
      <c r="D27" s="12" t="s">
        <v>34</v>
      </c>
      <c r="E27" s="63">
        <v>0.31118055555555557</v>
      </c>
      <c r="F27" s="12">
        <v>39</v>
      </c>
      <c r="G27" s="108">
        <v>0.0990625</v>
      </c>
      <c r="H27" s="12">
        <v>42</v>
      </c>
      <c r="I27" s="63">
        <v>0.07560185185185184</v>
      </c>
      <c r="J27" s="83">
        <v>19</v>
      </c>
      <c r="K27" s="63">
        <v>0.13651620370370374</v>
      </c>
      <c r="L27" s="13">
        <v>56</v>
      </c>
    </row>
    <row r="28" spans="1:12" ht="12.75">
      <c r="A28" s="10">
        <v>44</v>
      </c>
      <c r="B28" s="24" t="s">
        <v>97</v>
      </c>
      <c r="C28" s="24" t="s">
        <v>98</v>
      </c>
      <c r="D28" s="12" t="s">
        <v>31</v>
      </c>
      <c r="E28" s="63">
        <v>0.3112037037037037</v>
      </c>
      <c r="F28" s="12">
        <v>40</v>
      </c>
      <c r="G28" s="63">
        <v>0.09555555555555556</v>
      </c>
      <c r="H28" s="12">
        <v>38</v>
      </c>
      <c r="I28" s="63">
        <v>0.07476851851851854</v>
      </c>
      <c r="J28" s="83">
        <v>18</v>
      </c>
      <c r="K28" s="63">
        <v>0.1408796296296296</v>
      </c>
      <c r="L28" s="13">
        <v>62</v>
      </c>
    </row>
    <row r="29" spans="1:12" ht="12.75">
      <c r="A29" s="10">
        <v>64</v>
      </c>
      <c r="B29" s="24" t="s">
        <v>128</v>
      </c>
      <c r="C29" s="24" t="s">
        <v>59</v>
      </c>
      <c r="D29" s="12" t="s">
        <v>34</v>
      </c>
      <c r="E29" s="63">
        <v>0.3130439814814815</v>
      </c>
      <c r="F29" s="12">
        <v>41</v>
      </c>
      <c r="G29" s="63">
        <v>0.09851851851851852</v>
      </c>
      <c r="H29" s="12">
        <v>41</v>
      </c>
      <c r="I29" s="63">
        <v>0.08452546296296297</v>
      </c>
      <c r="J29" s="83">
        <v>42</v>
      </c>
      <c r="K29" s="63">
        <v>0.13</v>
      </c>
      <c r="L29" s="13">
        <v>47</v>
      </c>
    </row>
    <row r="30" spans="1:12" ht="12.75">
      <c r="A30" s="10">
        <v>61</v>
      </c>
      <c r="B30" s="24" t="s">
        <v>123</v>
      </c>
      <c r="C30" s="24" t="s">
        <v>124</v>
      </c>
      <c r="D30" s="12" t="s">
        <v>34</v>
      </c>
      <c r="E30" s="63">
        <v>0.31538194444444445</v>
      </c>
      <c r="F30" s="12">
        <v>42</v>
      </c>
      <c r="G30" s="63">
        <v>0.10405092592592592</v>
      </c>
      <c r="H30" s="12">
        <v>57</v>
      </c>
      <c r="I30" s="63">
        <v>0.09253472222222224</v>
      </c>
      <c r="J30" s="83">
        <v>58</v>
      </c>
      <c r="K30" s="63">
        <v>0.11879629629629629</v>
      </c>
      <c r="L30" s="13">
        <v>36</v>
      </c>
    </row>
    <row r="31" spans="1:12" ht="12.75">
      <c r="A31" s="10">
        <v>40</v>
      </c>
      <c r="B31" s="24" t="s">
        <v>92</v>
      </c>
      <c r="C31" s="24" t="s">
        <v>93</v>
      </c>
      <c r="D31" s="12" t="s">
        <v>34</v>
      </c>
      <c r="E31" s="63">
        <v>0.3171412037037037</v>
      </c>
      <c r="F31" s="12">
        <v>43</v>
      </c>
      <c r="G31" s="63">
        <v>0.1000462962962963</v>
      </c>
      <c r="H31" s="12">
        <v>45</v>
      </c>
      <c r="I31" s="63">
        <v>0.07994212962962963</v>
      </c>
      <c r="J31" s="83">
        <v>26</v>
      </c>
      <c r="K31" s="63">
        <v>0.13715277777777776</v>
      </c>
      <c r="L31" s="13">
        <v>58</v>
      </c>
    </row>
    <row r="32" spans="1:12" ht="12.75">
      <c r="A32" s="10">
        <v>28</v>
      </c>
      <c r="B32" s="24" t="s">
        <v>74</v>
      </c>
      <c r="C32" s="24" t="s">
        <v>75</v>
      </c>
      <c r="D32" s="12" t="s">
        <v>34</v>
      </c>
      <c r="E32" s="63">
        <v>0.3171643518518518</v>
      </c>
      <c r="F32" s="12">
        <v>44</v>
      </c>
      <c r="G32" s="63">
        <v>0.10671296296296295</v>
      </c>
      <c r="H32" s="12">
        <v>62</v>
      </c>
      <c r="I32" s="63">
        <v>0.08046296296296296</v>
      </c>
      <c r="J32" s="83">
        <v>27</v>
      </c>
      <c r="K32" s="63">
        <v>0.1299884259259259</v>
      </c>
      <c r="L32" s="13">
        <v>46</v>
      </c>
    </row>
    <row r="33" spans="1:12" ht="13.5" thickBot="1">
      <c r="A33" s="14">
        <v>31</v>
      </c>
      <c r="B33" s="31" t="s">
        <v>80</v>
      </c>
      <c r="C33" s="31" t="s">
        <v>81</v>
      </c>
      <c r="D33" s="15" t="s">
        <v>34</v>
      </c>
      <c r="E33" s="81">
        <v>0.3172685185185185</v>
      </c>
      <c r="F33" s="15">
        <v>45</v>
      </c>
      <c r="G33" s="81">
        <v>0.08627314814814814</v>
      </c>
      <c r="H33" s="15">
        <v>20</v>
      </c>
      <c r="I33" s="81">
        <v>0.09254629629629631</v>
      </c>
      <c r="J33" s="84">
        <v>59</v>
      </c>
      <c r="K33" s="81">
        <v>0.13844907407407406</v>
      </c>
      <c r="L33" s="16">
        <v>60</v>
      </c>
    </row>
    <row r="34" spans="1:12" ht="12.75">
      <c r="A34" s="17">
        <v>53</v>
      </c>
      <c r="B34" s="50" t="s">
        <v>111</v>
      </c>
      <c r="C34" s="50" t="s">
        <v>112</v>
      </c>
      <c r="D34" s="18" t="s">
        <v>49</v>
      </c>
      <c r="E34" s="64">
        <v>0.32122685185185185</v>
      </c>
      <c r="F34" s="18">
        <v>48</v>
      </c>
      <c r="G34" s="64">
        <v>0.10225694444444444</v>
      </c>
      <c r="H34" s="18">
        <v>50</v>
      </c>
      <c r="I34" s="64">
        <v>0.0824074074074074</v>
      </c>
      <c r="J34" s="85">
        <v>36</v>
      </c>
      <c r="K34" s="64">
        <v>0.1365625</v>
      </c>
      <c r="L34" s="19">
        <v>57</v>
      </c>
    </row>
    <row r="35" spans="1:12" ht="12.75">
      <c r="A35" s="10">
        <v>27</v>
      </c>
      <c r="B35" s="24" t="s">
        <v>72</v>
      </c>
      <c r="C35" s="24" t="s">
        <v>73</v>
      </c>
      <c r="D35" s="12" t="s">
        <v>49</v>
      </c>
      <c r="E35" s="63">
        <v>0.321400462962963</v>
      </c>
      <c r="F35" s="12">
        <v>49</v>
      </c>
      <c r="G35" s="63">
        <v>0.10246527777777777</v>
      </c>
      <c r="H35" s="12">
        <v>55</v>
      </c>
      <c r="I35" s="63">
        <v>0.07865740740740741</v>
      </c>
      <c r="J35" s="83">
        <v>23</v>
      </c>
      <c r="K35" s="63">
        <v>0.1402777777777778</v>
      </c>
      <c r="L35" s="13">
        <v>61</v>
      </c>
    </row>
    <row r="36" spans="1:12" ht="12.75">
      <c r="A36" s="10">
        <v>18</v>
      </c>
      <c r="B36" s="24" t="s">
        <v>58</v>
      </c>
      <c r="C36" s="24" t="s">
        <v>59</v>
      </c>
      <c r="D36" s="12" t="s">
        <v>49</v>
      </c>
      <c r="E36" s="63">
        <v>0.32413194444444443</v>
      </c>
      <c r="F36" s="12">
        <v>50</v>
      </c>
      <c r="G36" s="63">
        <v>0.09469907407407407</v>
      </c>
      <c r="H36" s="12">
        <v>33</v>
      </c>
      <c r="I36" s="63">
        <v>0.08094907407407406</v>
      </c>
      <c r="J36" s="83">
        <v>30</v>
      </c>
      <c r="K36" s="63">
        <v>0.1484837962962963</v>
      </c>
      <c r="L36" s="13">
        <v>69</v>
      </c>
    </row>
    <row r="37" spans="1:12" ht="12.75">
      <c r="A37" s="10">
        <v>62</v>
      </c>
      <c r="B37" s="24" t="s">
        <v>125</v>
      </c>
      <c r="C37" s="24" t="s">
        <v>108</v>
      </c>
      <c r="D37" s="12" t="s">
        <v>34</v>
      </c>
      <c r="E37" s="63">
        <v>0.3257523148148148</v>
      </c>
      <c r="F37" s="12">
        <v>52</v>
      </c>
      <c r="G37" s="108">
        <v>0.0852662037037037</v>
      </c>
      <c r="H37" s="12">
        <v>14</v>
      </c>
      <c r="I37" s="63">
        <v>0.09393518518518519</v>
      </c>
      <c r="J37" s="83">
        <v>60</v>
      </c>
      <c r="K37" s="63">
        <v>0.14655092592592592</v>
      </c>
      <c r="L37" s="13">
        <v>67</v>
      </c>
    </row>
    <row r="38" spans="1:12" ht="12.75">
      <c r="A38" s="10">
        <v>55</v>
      </c>
      <c r="B38" s="24" t="s">
        <v>115</v>
      </c>
      <c r="C38" s="24" t="s">
        <v>116</v>
      </c>
      <c r="D38" s="12" t="s">
        <v>31</v>
      </c>
      <c r="E38" s="63">
        <v>0.3259259259259259</v>
      </c>
      <c r="F38" s="12">
        <v>53</v>
      </c>
      <c r="G38" s="63">
        <v>0.1036574074074074</v>
      </c>
      <c r="H38" s="12">
        <v>56</v>
      </c>
      <c r="I38" s="63">
        <v>0.08737268518518519</v>
      </c>
      <c r="J38" s="83">
        <v>53</v>
      </c>
      <c r="K38" s="63">
        <v>0.1348958333333333</v>
      </c>
      <c r="L38" s="13">
        <v>54</v>
      </c>
    </row>
    <row r="39" spans="1:12" ht="12.75">
      <c r="A39" s="10">
        <v>24</v>
      </c>
      <c r="B39" s="24" t="s">
        <v>68</v>
      </c>
      <c r="C39" s="24" t="s">
        <v>59</v>
      </c>
      <c r="D39" s="12" t="s">
        <v>34</v>
      </c>
      <c r="E39" s="63">
        <v>0.3285648148148148</v>
      </c>
      <c r="F39" s="12">
        <v>54</v>
      </c>
      <c r="G39" s="63">
        <v>0.10144675925925926</v>
      </c>
      <c r="H39" s="12">
        <v>48</v>
      </c>
      <c r="I39" s="63">
        <v>0.09754629629629628</v>
      </c>
      <c r="J39" s="83">
        <v>65</v>
      </c>
      <c r="K39" s="63">
        <v>0.12957175925925926</v>
      </c>
      <c r="L39" s="13">
        <v>45</v>
      </c>
    </row>
    <row r="40" spans="1:12" ht="12.75">
      <c r="A40" s="10">
        <v>59</v>
      </c>
      <c r="B40" s="24" t="s">
        <v>121</v>
      </c>
      <c r="C40" s="24" t="s">
        <v>122</v>
      </c>
      <c r="D40" s="12" t="s">
        <v>31</v>
      </c>
      <c r="E40" s="63">
        <v>0.3292824074074074</v>
      </c>
      <c r="F40" s="12">
        <v>55</v>
      </c>
      <c r="G40" s="63">
        <v>0.09967592592592593</v>
      </c>
      <c r="H40" s="12">
        <v>43</v>
      </c>
      <c r="I40" s="63">
        <v>0.08670138888888888</v>
      </c>
      <c r="J40" s="83">
        <v>48</v>
      </c>
      <c r="K40" s="63">
        <v>0.14290509259259257</v>
      </c>
      <c r="L40" s="13">
        <v>65</v>
      </c>
    </row>
    <row r="41" spans="1:12" ht="12.75">
      <c r="A41" s="10">
        <v>65</v>
      </c>
      <c r="B41" s="24" t="s">
        <v>129</v>
      </c>
      <c r="C41" s="24" t="s">
        <v>130</v>
      </c>
      <c r="D41" s="12" t="s">
        <v>34</v>
      </c>
      <c r="E41" s="63">
        <v>0.3299421296296296</v>
      </c>
      <c r="F41" s="12">
        <v>56</v>
      </c>
      <c r="G41" s="63">
        <v>0.0976851851851852</v>
      </c>
      <c r="H41" s="12">
        <v>39</v>
      </c>
      <c r="I41" s="63">
        <v>0.10145833333333333</v>
      </c>
      <c r="J41" s="83">
        <v>71</v>
      </c>
      <c r="K41" s="63">
        <v>0.13079861111111107</v>
      </c>
      <c r="L41" s="13">
        <v>49</v>
      </c>
    </row>
    <row r="42" spans="1:12" ht="12.75">
      <c r="A42" s="10">
        <v>21</v>
      </c>
      <c r="B42" s="24" t="s">
        <v>64</v>
      </c>
      <c r="C42" s="24" t="s">
        <v>65</v>
      </c>
      <c r="D42" s="12" t="s">
        <v>54</v>
      </c>
      <c r="E42" s="108">
        <v>0.33771990740740737</v>
      </c>
      <c r="F42" s="12">
        <v>58</v>
      </c>
      <c r="G42" s="63">
        <v>0.11694444444444445</v>
      </c>
      <c r="H42" s="12">
        <v>71</v>
      </c>
      <c r="I42" s="63">
        <v>0.08777777777777777</v>
      </c>
      <c r="J42" s="83">
        <v>54</v>
      </c>
      <c r="K42" s="63">
        <v>0.13299768518518515</v>
      </c>
      <c r="L42" s="13">
        <v>52</v>
      </c>
    </row>
    <row r="43" spans="1:12" ht="13.5" thickBot="1">
      <c r="A43" s="14">
        <v>71</v>
      </c>
      <c r="B43" s="31" t="s">
        <v>135</v>
      </c>
      <c r="C43" s="31" t="s">
        <v>136</v>
      </c>
      <c r="D43" s="15" t="s">
        <v>34</v>
      </c>
      <c r="E43" s="81">
        <v>0.33905092592592595</v>
      </c>
      <c r="F43" s="15">
        <v>59</v>
      </c>
      <c r="G43" s="81">
        <v>0.1065625</v>
      </c>
      <c r="H43" s="15">
        <v>61</v>
      </c>
      <c r="I43" s="81">
        <v>0.0945486111111111</v>
      </c>
      <c r="J43" s="84">
        <v>61</v>
      </c>
      <c r="K43" s="81">
        <v>0.13793981481481485</v>
      </c>
      <c r="L43" s="16">
        <v>59</v>
      </c>
    </row>
    <row r="44" spans="1:12" ht="12.75">
      <c r="A44" s="17">
        <v>38</v>
      </c>
      <c r="B44" s="50" t="s">
        <v>89</v>
      </c>
      <c r="C44" s="50" t="s">
        <v>90</v>
      </c>
      <c r="D44" s="18" t="s">
        <v>31</v>
      </c>
      <c r="E44" s="64">
        <v>0.3418171296296297</v>
      </c>
      <c r="F44" s="18">
        <v>60</v>
      </c>
      <c r="G44" s="64">
        <v>0.10405092592592592</v>
      </c>
      <c r="H44" s="18">
        <v>58</v>
      </c>
      <c r="I44" s="64">
        <v>0.10866898148148148</v>
      </c>
      <c r="J44" s="85">
        <v>77</v>
      </c>
      <c r="K44" s="64">
        <v>0.12909722222222228</v>
      </c>
      <c r="L44" s="19">
        <v>44</v>
      </c>
    </row>
    <row r="45" spans="1:12" ht="12.75">
      <c r="A45" s="10">
        <v>13</v>
      </c>
      <c r="B45" s="24" t="s">
        <v>47</v>
      </c>
      <c r="C45" s="24" t="s">
        <v>48</v>
      </c>
      <c r="D45" s="12" t="s">
        <v>49</v>
      </c>
      <c r="E45" s="63">
        <v>0.3422685185185185</v>
      </c>
      <c r="F45" s="12">
        <v>61</v>
      </c>
      <c r="G45" s="63">
        <v>0.10688657407407408</v>
      </c>
      <c r="H45" s="12">
        <v>64</v>
      </c>
      <c r="I45" s="63">
        <v>0.0873263888888889</v>
      </c>
      <c r="J45" s="83">
        <v>52</v>
      </c>
      <c r="K45" s="63">
        <v>0.14805555555555555</v>
      </c>
      <c r="L45" s="13">
        <v>68</v>
      </c>
    </row>
    <row r="46" spans="1:12" ht="12.75">
      <c r="A46" s="10">
        <v>37</v>
      </c>
      <c r="B46" s="24" t="s">
        <v>88</v>
      </c>
      <c r="C46" s="24" t="s">
        <v>151</v>
      </c>
      <c r="D46" s="12" t="s">
        <v>34</v>
      </c>
      <c r="E46" s="63">
        <v>0.3491203703703704</v>
      </c>
      <c r="F46" s="12">
        <v>63</v>
      </c>
      <c r="G46" s="63">
        <v>0.11921296296296297</v>
      </c>
      <c r="H46" s="12">
        <v>76</v>
      </c>
      <c r="I46" s="63">
        <v>0.09604166666666666</v>
      </c>
      <c r="J46" s="83">
        <v>63</v>
      </c>
      <c r="K46" s="63">
        <v>0.13386574074074079</v>
      </c>
      <c r="L46" s="13">
        <v>53</v>
      </c>
    </row>
    <row r="47" spans="1:12" ht="12.75">
      <c r="A47" s="10">
        <v>33</v>
      </c>
      <c r="B47" s="24" t="s">
        <v>83</v>
      </c>
      <c r="C47" s="24" t="s">
        <v>84</v>
      </c>
      <c r="D47" s="12" t="s">
        <v>34</v>
      </c>
      <c r="E47" s="63">
        <v>0.35314814814814816</v>
      </c>
      <c r="F47" s="12">
        <v>64</v>
      </c>
      <c r="G47" s="63">
        <v>0.10226851851851852</v>
      </c>
      <c r="H47" s="12">
        <v>51</v>
      </c>
      <c r="I47" s="63">
        <v>0.10189814814814817</v>
      </c>
      <c r="J47" s="83">
        <v>72</v>
      </c>
      <c r="K47" s="63">
        <v>0.14898148148148146</v>
      </c>
      <c r="L47" s="13">
        <v>70</v>
      </c>
    </row>
    <row r="48" spans="1:12" ht="12.75">
      <c r="A48" s="10">
        <v>34</v>
      </c>
      <c r="B48" s="24" t="s">
        <v>83</v>
      </c>
      <c r="C48" s="24" t="s">
        <v>65</v>
      </c>
      <c r="D48" s="12" t="s">
        <v>34</v>
      </c>
      <c r="E48" s="63">
        <v>0.35314814814814816</v>
      </c>
      <c r="F48" s="12">
        <v>65</v>
      </c>
      <c r="G48" s="63">
        <v>0.10226851851851852</v>
      </c>
      <c r="H48" s="12">
        <v>52</v>
      </c>
      <c r="I48" s="63">
        <v>0.10189814814814817</v>
      </c>
      <c r="J48" s="83">
        <v>73</v>
      </c>
      <c r="K48" s="63">
        <v>0.14898148148148146</v>
      </c>
      <c r="L48" s="13">
        <v>71</v>
      </c>
    </row>
    <row r="49" spans="1:12" ht="12.75">
      <c r="A49" s="10">
        <v>35</v>
      </c>
      <c r="B49" s="24" t="s">
        <v>85</v>
      </c>
      <c r="C49" s="24" t="s">
        <v>61</v>
      </c>
      <c r="D49" s="12" t="s">
        <v>49</v>
      </c>
      <c r="E49" s="63">
        <v>0.35314814814814816</v>
      </c>
      <c r="F49" s="12">
        <v>66</v>
      </c>
      <c r="G49" s="63">
        <v>0.10226851851851852</v>
      </c>
      <c r="H49" s="12">
        <v>53</v>
      </c>
      <c r="I49" s="63">
        <v>0.10189814814814817</v>
      </c>
      <c r="J49" s="83">
        <v>74</v>
      </c>
      <c r="K49" s="63">
        <v>0.14898148148148146</v>
      </c>
      <c r="L49" s="13">
        <v>72</v>
      </c>
    </row>
    <row r="50" spans="1:12" ht="12.75">
      <c r="A50" s="10">
        <v>43</v>
      </c>
      <c r="B50" s="24" t="s">
        <v>95</v>
      </c>
      <c r="C50" s="24" t="s">
        <v>96</v>
      </c>
      <c r="D50" s="12" t="s">
        <v>31</v>
      </c>
      <c r="E50" s="63">
        <v>0.3546064814814815</v>
      </c>
      <c r="F50" s="12">
        <v>67</v>
      </c>
      <c r="G50" s="63">
        <v>0.12008101851851853</v>
      </c>
      <c r="H50" s="12">
        <v>77</v>
      </c>
      <c r="I50" s="63">
        <v>0.09196759259259256</v>
      </c>
      <c r="J50" s="83">
        <v>56</v>
      </c>
      <c r="K50" s="63">
        <v>0.1425578703703704</v>
      </c>
      <c r="L50" s="13">
        <v>64</v>
      </c>
    </row>
    <row r="51" spans="1:12" ht="12.75">
      <c r="A51" s="10">
        <v>49</v>
      </c>
      <c r="B51" s="24" t="s">
        <v>105</v>
      </c>
      <c r="C51" s="24" t="s">
        <v>106</v>
      </c>
      <c r="D51" s="12" t="s">
        <v>49</v>
      </c>
      <c r="E51" s="63">
        <v>0.35936342592592596</v>
      </c>
      <c r="F51" s="12">
        <v>68</v>
      </c>
      <c r="G51" s="63">
        <v>0.10844907407407407</v>
      </c>
      <c r="H51" s="12">
        <v>65</v>
      </c>
      <c r="I51" s="63">
        <v>0.09975694444444445</v>
      </c>
      <c r="J51" s="83">
        <v>70</v>
      </c>
      <c r="K51" s="63">
        <v>0.15115740740740743</v>
      </c>
      <c r="L51" s="13">
        <v>74</v>
      </c>
    </row>
    <row r="52" spans="1:12" ht="12.75">
      <c r="A52" s="10">
        <v>47</v>
      </c>
      <c r="B52" s="24" t="s">
        <v>103</v>
      </c>
      <c r="C52" s="24" t="s">
        <v>104</v>
      </c>
      <c r="D52" s="12" t="s">
        <v>54</v>
      </c>
      <c r="E52" s="108">
        <v>0.35936342592592596</v>
      </c>
      <c r="F52" s="12">
        <v>69</v>
      </c>
      <c r="G52" s="108">
        <v>0.1170138888888889</v>
      </c>
      <c r="H52" s="12">
        <v>72</v>
      </c>
      <c r="I52" s="63">
        <v>0.0861111111111111</v>
      </c>
      <c r="J52" s="83">
        <v>45</v>
      </c>
      <c r="K52" s="63">
        <v>0.15623842592592596</v>
      </c>
      <c r="L52" s="13">
        <v>75</v>
      </c>
    </row>
    <row r="53" spans="1:12" ht="13.5" thickBot="1">
      <c r="A53" s="14">
        <v>36</v>
      </c>
      <c r="B53" s="31" t="s">
        <v>86</v>
      </c>
      <c r="C53" s="31" t="s">
        <v>87</v>
      </c>
      <c r="D53" s="15" t="s">
        <v>34</v>
      </c>
      <c r="E53" s="81">
        <v>0.3664699074074074</v>
      </c>
      <c r="F53" s="15">
        <v>70</v>
      </c>
      <c r="G53" s="92">
        <v>0.11222222222222222</v>
      </c>
      <c r="H53" s="15">
        <v>70</v>
      </c>
      <c r="I53" s="81">
        <v>0.1035648148148148</v>
      </c>
      <c r="J53" s="84">
        <v>75</v>
      </c>
      <c r="K53" s="81">
        <v>0.1506828703703704</v>
      </c>
      <c r="L53" s="16">
        <v>73</v>
      </c>
    </row>
    <row r="54" spans="1:12" ht="12.75">
      <c r="A54" s="17">
        <v>68</v>
      </c>
      <c r="B54" s="50" t="s">
        <v>131</v>
      </c>
      <c r="C54" s="50" t="s">
        <v>59</v>
      </c>
      <c r="D54" s="18" t="s">
        <v>34</v>
      </c>
      <c r="E54" s="64">
        <v>0.3786689814814815</v>
      </c>
      <c r="F54" s="18">
        <v>71</v>
      </c>
      <c r="G54" s="64">
        <v>0.11200231481481482</v>
      </c>
      <c r="H54" s="18">
        <v>69</v>
      </c>
      <c r="I54" s="64">
        <v>0.09796296296296295</v>
      </c>
      <c r="J54" s="85">
        <v>66</v>
      </c>
      <c r="K54" s="64">
        <v>0.16870370370370372</v>
      </c>
      <c r="L54" s="19">
        <v>76</v>
      </c>
    </row>
    <row r="55" spans="1:12" ht="12.75">
      <c r="A55" s="10">
        <v>69</v>
      </c>
      <c r="B55" s="24" t="s">
        <v>132</v>
      </c>
      <c r="C55" s="24" t="s">
        <v>133</v>
      </c>
      <c r="D55" s="12" t="s">
        <v>34</v>
      </c>
      <c r="E55" s="63">
        <v>0.38284722222222217</v>
      </c>
      <c r="F55" s="12">
        <v>72</v>
      </c>
      <c r="G55" s="63">
        <v>0.10193287037037037</v>
      </c>
      <c r="H55" s="12">
        <v>49</v>
      </c>
      <c r="I55" s="63">
        <v>0.09645833333333333</v>
      </c>
      <c r="J55" s="83">
        <v>64</v>
      </c>
      <c r="K55" s="63">
        <v>0.18445601851851848</v>
      </c>
      <c r="L55" s="13">
        <v>78</v>
      </c>
    </row>
    <row r="56" spans="1:12" ht="12.75">
      <c r="A56" s="10">
        <v>16</v>
      </c>
      <c r="B56" s="24" t="s">
        <v>55</v>
      </c>
      <c r="C56" s="24" t="s">
        <v>35</v>
      </c>
      <c r="D56" s="12" t="s">
        <v>34</v>
      </c>
      <c r="E56" s="63">
        <v>0.38606481481481486</v>
      </c>
      <c r="F56" s="12">
        <v>73</v>
      </c>
      <c r="G56" s="63">
        <v>0.10946759259259259</v>
      </c>
      <c r="H56" s="12">
        <v>66</v>
      </c>
      <c r="I56" s="63">
        <v>0.09895833333333334</v>
      </c>
      <c r="J56" s="83">
        <v>68</v>
      </c>
      <c r="K56" s="63">
        <v>0.17763888888888893</v>
      </c>
      <c r="L56" s="13">
        <v>77</v>
      </c>
    </row>
    <row r="57" spans="1:12" ht="12.75">
      <c r="A57" s="10">
        <v>14</v>
      </c>
      <c r="B57" s="24" t="s">
        <v>50</v>
      </c>
      <c r="C57" s="24" t="s">
        <v>51</v>
      </c>
      <c r="D57" s="12" t="s">
        <v>34</v>
      </c>
      <c r="E57" s="122" t="s">
        <v>17</v>
      </c>
      <c r="F57" s="12"/>
      <c r="G57" s="63">
        <v>0.07725694444444443</v>
      </c>
      <c r="H57" s="12">
        <v>6</v>
      </c>
      <c r="I57" s="63">
        <v>0.08188657407407408</v>
      </c>
      <c r="J57" s="83">
        <v>34</v>
      </c>
      <c r="K57" s="122" t="s">
        <v>17</v>
      </c>
      <c r="L57" s="13"/>
    </row>
    <row r="58" spans="1:12" ht="12.75">
      <c r="A58" s="10">
        <v>29</v>
      </c>
      <c r="B58" s="24" t="s">
        <v>76</v>
      </c>
      <c r="C58" s="24" t="s">
        <v>77</v>
      </c>
      <c r="D58" s="12" t="s">
        <v>34</v>
      </c>
      <c r="E58" s="122" t="s">
        <v>17</v>
      </c>
      <c r="F58" s="12"/>
      <c r="G58" s="63">
        <v>0.0976851851851852</v>
      </c>
      <c r="H58" s="12">
        <v>40</v>
      </c>
      <c r="I58" s="122" t="s">
        <v>17</v>
      </c>
      <c r="J58" s="43"/>
      <c r="K58" s="63">
        <v>0.13282407407407407</v>
      </c>
      <c r="L58" s="13">
        <v>51</v>
      </c>
    </row>
    <row r="59" spans="1:12" ht="12.75">
      <c r="A59" s="10">
        <v>50</v>
      </c>
      <c r="B59" s="24" t="s">
        <v>107</v>
      </c>
      <c r="C59" s="24" t="s">
        <v>77</v>
      </c>
      <c r="D59" s="12" t="s">
        <v>34</v>
      </c>
      <c r="E59" s="122" t="s">
        <v>17</v>
      </c>
      <c r="F59" s="12"/>
      <c r="G59" s="63">
        <v>0.10023148148148148</v>
      </c>
      <c r="H59" s="12">
        <v>46</v>
      </c>
      <c r="I59" s="63">
        <v>0.08599537037037036</v>
      </c>
      <c r="J59" s="83">
        <v>44</v>
      </c>
      <c r="K59" s="122" t="s">
        <v>17</v>
      </c>
      <c r="L59" s="13"/>
    </row>
    <row r="60" spans="1:12" ht="12.75">
      <c r="A60" s="10">
        <v>72</v>
      </c>
      <c r="B60" s="24" t="s">
        <v>137</v>
      </c>
      <c r="C60" s="24" t="s">
        <v>138</v>
      </c>
      <c r="D60" s="12" t="s">
        <v>34</v>
      </c>
      <c r="E60" s="122" t="s">
        <v>17</v>
      </c>
      <c r="F60" s="12"/>
      <c r="G60" s="63">
        <v>0.10490740740740741</v>
      </c>
      <c r="H60" s="12">
        <v>59</v>
      </c>
      <c r="I60" s="122" t="s">
        <v>17</v>
      </c>
      <c r="J60" s="43"/>
      <c r="K60" s="63">
        <v>0.12259259259259261</v>
      </c>
      <c r="L60" s="13">
        <v>41</v>
      </c>
    </row>
    <row r="61" spans="1:12" ht="12.75">
      <c r="A61" s="10">
        <v>25</v>
      </c>
      <c r="B61" s="24" t="s">
        <v>69</v>
      </c>
      <c r="C61" s="24" t="s">
        <v>70</v>
      </c>
      <c r="D61" s="12" t="s">
        <v>34</v>
      </c>
      <c r="E61" s="122" t="s">
        <v>17</v>
      </c>
      <c r="F61" s="12"/>
      <c r="G61" s="63">
        <v>0.10965277777777778</v>
      </c>
      <c r="H61" s="12">
        <v>67</v>
      </c>
      <c r="I61" s="122" t="s">
        <v>18</v>
      </c>
      <c r="J61" s="43"/>
      <c r="K61" s="63"/>
      <c r="L61" s="13"/>
    </row>
    <row r="62" spans="1:12" ht="12.75">
      <c r="A62" s="10">
        <v>9</v>
      </c>
      <c r="B62" s="24" t="s">
        <v>185</v>
      </c>
      <c r="C62" s="24" t="s">
        <v>130</v>
      </c>
      <c r="D62" s="12" t="s">
        <v>34</v>
      </c>
      <c r="E62" s="122" t="s">
        <v>17</v>
      </c>
      <c r="F62" s="12"/>
      <c r="G62" s="63">
        <v>0.1170138888888889</v>
      </c>
      <c r="H62" s="12">
        <v>73</v>
      </c>
      <c r="I62" s="122" t="s">
        <v>18</v>
      </c>
      <c r="J62" s="43"/>
      <c r="K62" s="63"/>
      <c r="L62" s="13"/>
    </row>
    <row r="63" spans="1:12" ht="13.5" thickBot="1">
      <c r="A63" s="14">
        <v>11</v>
      </c>
      <c r="B63" s="31" t="s">
        <v>43</v>
      </c>
      <c r="C63" s="31" t="s">
        <v>44</v>
      </c>
      <c r="D63" s="15" t="s">
        <v>31</v>
      </c>
      <c r="E63" s="123" t="s">
        <v>17</v>
      </c>
      <c r="F63" s="15"/>
      <c r="G63" s="81">
        <v>0.1190162037037037</v>
      </c>
      <c r="H63" s="15">
        <v>75</v>
      </c>
      <c r="I63" s="123" t="s">
        <v>17</v>
      </c>
      <c r="J63" s="44"/>
      <c r="K63" s="81">
        <v>0.1144212962962963</v>
      </c>
      <c r="L63" s="16">
        <v>29</v>
      </c>
    </row>
    <row r="64" spans="1:12" ht="12.75">
      <c r="A64" s="17">
        <v>58</v>
      </c>
      <c r="B64" s="50" t="s">
        <v>120</v>
      </c>
      <c r="C64" s="50" t="s">
        <v>84</v>
      </c>
      <c r="D64" s="18" t="s">
        <v>34</v>
      </c>
      <c r="E64" s="124" t="s">
        <v>17</v>
      </c>
      <c r="F64" s="18"/>
      <c r="G64" s="121">
        <v>0.1283101851851852</v>
      </c>
      <c r="H64" s="18">
        <v>80</v>
      </c>
      <c r="I64" s="64">
        <v>0.10543981481481482</v>
      </c>
      <c r="J64" s="85">
        <v>76</v>
      </c>
      <c r="K64" s="124" t="s">
        <v>17</v>
      </c>
      <c r="L64" s="19"/>
    </row>
    <row r="65" spans="1:12" ht="12.75">
      <c r="A65" s="10">
        <v>45</v>
      </c>
      <c r="B65" s="24" t="s">
        <v>99</v>
      </c>
      <c r="C65" s="24" t="s">
        <v>100</v>
      </c>
      <c r="D65" s="12" t="s">
        <v>54</v>
      </c>
      <c r="E65" s="122" t="s">
        <v>17</v>
      </c>
      <c r="F65" s="12"/>
      <c r="G65" s="63">
        <v>0.1771412037037037</v>
      </c>
      <c r="H65" s="12">
        <v>82</v>
      </c>
      <c r="I65" s="122" t="s">
        <v>17</v>
      </c>
      <c r="J65" s="43"/>
      <c r="K65" s="63"/>
      <c r="L65" s="13"/>
    </row>
    <row r="66" spans="1:12" ht="12.75">
      <c r="A66" s="10">
        <v>66</v>
      </c>
      <c r="B66" s="24" t="s">
        <v>123</v>
      </c>
      <c r="C66" s="24" t="s">
        <v>191</v>
      </c>
      <c r="D66" s="12" t="s">
        <v>31</v>
      </c>
      <c r="E66" s="122" t="s">
        <v>17</v>
      </c>
      <c r="F66" s="12"/>
      <c r="G66" s="122" t="s">
        <v>17</v>
      </c>
      <c r="H66" s="12"/>
      <c r="I66" s="63"/>
      <c r="J66" s="46"/>
      <c r="K66" s="63"/>
      <c r="L66" s="13"/>
    </row>
    <row r="67" spans="1:12" ht="12.75">
      <c r="A67" s="10">
        <v>48</v>
      </c>
      <c r="B67" s="24" t="s">
        <v>186</v>
      </c>
      <c r="C67" s="24" t="s">
        <v>187</v>
      </c>
      <c r="D67" s="12" t="s">
        <v>188</v>
      </c>
      <c r="E67" s="122" t="s">
        <v>18</v>
      </c>
      <c r="F67" s="12"/>
      <c r="G67" s="108"/>
      <c r="H67" s="12"/>
      <c r="I67" s="63"/>
      <c r="J67" s="43"/>
      <c r="K67" s="63"/>
      <c r="L67" s="13"/>
    </row>
    <row r="68" spans="1:12" ht="12.75">
      <c r="A68" s="10">
        <v>51</v>
      </c>
      <c r="B68" s="24" t="s">
        <v>189</v>
      </c>
      <c r="C68" s="24" t="s">
        <v>108</v>
      </c>
      <c r="D68" s="12" t="s">
        <v>49</v>
      </c>
      <c r="E68" s="122" t="s">
        <v>18</v>
      </c>
      <c r="F68" s="12"/>
      <c r="G68" s="63"/>
      <c r="H68" s="12"/>
      <c r="I68" s="63"/>
      <c r="J68" s="43"/>
      <c r="K68" s="63"/>
      <c r="L68" s="13"/>
    </row>
    <row r="69" spans="1:12" ht="12.75">
      <c r="A69" s="10">
        <v>60</v>
      </c>
      <c r="B69" s="24" t="s">
        <v>190</v>
      </c>
      <c r="C69" s="24" t="s">
        <v>53</v>
      </c>
      <c r="D69" s="12" t="s">
        <v>54</v>
      </c>
      <c r="E69" s="122" t="s">
        <v>18</v>
      </c>
      <c r="F69" s="12"/>
      <c r="G69" s="63"/>
      <c r="H69" s="12"/>
      <c r="I69" s="63"/>
      <c r="J69" s="43"/>
      <c r="K69" s="63"/>
      <c r="L69" s="13"/>
    </row>
    <row r="70" spans="1:12" ht="13.5" thickBot="1">
      <c r="A70" s="23">
        <v>67</v>
      </c>
      <c r="B70" s="35" t="s">
        <v>192</v>
      </c>
      <c r="C70" s="35" t="s">
        <v>77</v>
      </c>
      <c r="D70" s="20" t="s">
        <v>34</v>
      </c>
      <c r="E70" s="125" t="s">
        <v>18</v>
      </c>
      <c r="F70" s="20"/>
      <c r="G70" s="111"/>
      <c r="H70" s="20"/>
      <c r="I70" s="111"/>
      <c r="J70" s="62"/>
      <c r="K70" s="111"/>
      <c r="L70" s="21"/>
    </row>
    <row r="71" ht="13.5" thickTop="1"/>
  </sheetData>
  <sheetProtection/>
  <mergeCells count="5">
    <mergeCell ref="A1:L1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pane xSplit="4" ySplit="3" topLeftCell="E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1" sqref="C11"/>
    </sheetView>
  </sheetViews>
  <sheetFormatPr defaultColWidth="8.8515625" defaultRowHeight="12.75"/>
  <cols>
    <col min="1" max="1" width="10.7109375" style="0" customWidth="1"/>
    <col min="2" max="3" width="30.7109375" style="0" customWidth="1"/>
    <col min="4" max="4" width="12.7109375" style="0" customWidth="1"/>
  </cols>
  <sheetData>
    <row r="1" spans="1:12" ht="21.75" thickBot="1" thickTop="1">
      <c r="A1" s="129" t="s">
        <v>194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16.5" thickTop="1">
      <c r="A2" s="3"/>
      <c r="B2" s="4"/>
      <c r="C2" s="5"/>
      <c r="D2" s="5"/>
      <c r="E2" s="132" t="s">
        <v>12</v>
      </c>
      <c r="F2" s="133"/>
      <c r="G2" s="132" t="s">
        <v>13</v>
      </c>
      <c r="H2" s="133"/>
      <c r="I2" s="132" t="s">
        <v>3</v>
      </c>
      <c r="J2" s="133"/>
      <c r="K2" s="132" t="s">
        <v>4</v>
      </c>
      <c r="L2" s="134"/>
    </row>
    <row r="3" spans="1:12" ht="15.75">
      <c r="A3" s="6" t="s">
        <v>14</v>
      </c>
      <c r="B3" s="7" t="s">
        <v>22</v>
      </c>
      <c r="C3" s="8" t="s">
        <v>195</v>
      </c>
      <c r="D3" s="32" t="s">
        <v>2</v>
      </c>
      <c r="E3" s="9" t="s">
        <v>15</v>
      </c>
      <c r="F3" s="33" t="s">
        <v>16</v>
      </c>
      <c r="G3" s="9" t="s">
        <v>15</v>
      </c>
      <c r="H3" s="33" t="s">
        <v>16</v>
      </c>
      <c r="I3" s="9" t="s">
        <v>15</v>
      </c>
      <c r="J3" s="33" t="s">
        <v>16</v>
      </c>
      <c r="K3" s="9" t="s">
        <v>15</v>
      </c>
      <c r="L3" s="34" t="s">
        <v>16</v>
      </c>
    </row>
    <row r="4" spans="1:12" ht="42">
      <c r="A4" s="66">
        <v>358</v>
      </c>
      <c r="B4" s="95" t="s">
        <v>164</v>
      </c>
      <c r="C4" s="70" t="s">
        <v>215</v>
      </c>
      <c r="D4" s="71" t="s">
        <v>156</v>
      </c>
      <c r="E4" s="72">
        <v>0.2429513888888889</v>
      </c>
      <c r="F4" s="71">
        <v>5</v>
      </c>
      <c r="G4" s="72">
        <v>0.08618055555555555</v>
      </c>
      <c r="H4" s="71">
        <v>18</v>
      </c>
      <c r="I4" s="72">
        <v>0.06677083333333335</v>
      </c>
      <c r="J4" s="87">
        <v>3</v>
      </c>
      <c r="K4" s="72">
        <v>0.09</v>
      </c>
      <c r="L4" s="73">
        <v>5</v>
      </c>
    </row>
    <row r="5" spans="1:12" ht="42">
      <c r="A5" s="66">
        <v>340</v>
      </c>
      <c r="B5" s="89" t="s">
        <v>141</v>
      </c>
      <c r="C5" s="70" t="s">
        <v>197</v>
      </c>
      <c r="D5" s="71" t="s">
        <v>142</v>
      </c>
      <c r="E5" s="72">
        <v>0.2473263888888889</v>
      </c>
      <c r="F5" s="71">
        <v>8</v>
      </c>
      <c r="G5" s="72">
        <v>0.0777662037037037</v>
      </c>
      <c r="H5" s="71">
        <v>7</v>
      </c>
      <c r="I5" s="72">
        <v>0.06667824074074076</v>
      </c>
      <c r="J5" s="87">
        <v>2</v>
      </c>
      <c r="K5" s="72">
        <v>0.10288194444444443</v>
      </c>
      <c r="L5" s="73">
        <v>15</v>
      </c>
    </row>
    <row r="6" spans="1:12" ht="42">
      <c r="A6" s="66">
        <v>341</v>
      </c>
      <c r="B6" s="103" t="s">
        <v>217</v>
      </c>
      <c r="C6" s="70" t="s">
        <v>198</v>
      </c>
      <c r="D6" s="71" t="s">
        <v>142</v>
      </c>
      <c r="E6" s="72">
        <v>0.2586111111111111</v>
      </c>
      <c r="F6" s="71">
        <v>11</v>
      </c>
      <c r="G6" s="72">
        <v>0.07503472222222222</v>
      </c>
      <c r="H6" s="71">
        <v>1</v>
      </c>
      <c r="I6" s="72">
        <v>0.08700231481481481</v>
      </c>
      <c r="J6" s="87">
        <v>50</v>
      </c>
      <c r="K6" s="72">
        <v>0.09657407407407409</v>
      </c>
      <c r="L6" s="73">
        <v>9</v>
      </c>
    </row>
    <row r="7" spans="1:12" ht="42">
      <c r="A7" s="66">
        <v>351</v>
      </c>
      <c r="B7" s="95" t="s">
        <v>155</v>
      </c>
      <c r="C7" s="70" t="s">
        <v>208</v>
      </c>
      <c r="D7" s="71" t="s">
        <v>156</v>
      </c>
      <c r="E7" s="72">
        <v>0.26291666666666663</v>
      </c>
      <c r="F7" s="71">
        <v>12</v>
      </c>
      <c r="G7" s="72">
        <v>0.09221064814814815</v>
      </c>
      <c r="H7" s="71">
        <v>29</v>
      </c>
      <c r="I7" s="72">
        <v>0.07260416666666668</v>
      </c>
      <c r="J7" s="87">
        <v>13</v>
      </c>
      <c r="K7" s="72">
        <v>0.0981018518518518</v>
      </c>
      <c r="L7" s="73">
        <v>12</v>
      </c>
    </row>
    <row r="8" spans="1:12" ht="27.75">
      <c r="A8" s="66">
        <v>356</v>
      </c>
      <c r="B8" s="95" t="s">
        <v>162</v>
      </c>
      <c r="C8" s="70" t="s">
        <v>213</v>
      </c>
      <c r="D8" s="71" t="s">
        <v>140</v>
      </c>
      <c r="E8" s="72">
        <v>0.2643287037037037</v>
      </c>
      <c r="F8" s="71">
        <v>13</v>
      </c>
      <c r="G8" s="72">
        <v>0.0950925925925926</v>
      </c>
      <c r="H8" s="71">
        <v>36</v>
      </c>
      <c r="I8" s="72">
        <v>0.07586805555555555</v>
      </c>
      <c r="J8" s="87">
        <v>20</v>
      </c>
      <c r="K8" s="72">
        <v>0.09336805555555555</v>
      </c>
      <c r="L8" s="73">
        <v>7</v>
      </c>
    </row>
    <row r="9" spans="1:12" ht="42">
      <c r="A9" s="66">
        <v>343</v>
      </c>
      <c r="B9" s="103" t="s">
        <v>218</v>
      </c>
      <c r="C9" s="70" t="s">
        <v>200</v>
      </c>
      <c r="D9" s="71" t="s">
        <v>140</v>
      </c>
      <c r="E9" s="72">
        <v>0.2744212962962963</v>
      </c>
      <c r="F9" s="71">
        <v>17</v>
      </c>
      <c r="G9" s="72">
        <v>0.10609953703703705</v>
      </c>
      <c r="H9" s="71">
        <v>60</v>
      </c>
      <c r="I9" s="72">
        <v>0.07876157407407407</v>
      </c>
      <c r="J9" s="87">
        <v>24</v>
      </c>
      <c r="K9" s="72">
        <v>0.08956018518518519</v>
      </c>
      <c r="L9" s="73">
        <v>3</v>
      </c>
    </row>
    <row r="10" spans="1:12" ht="42">
      <c r="A10" s="66">
        <v>348</v>
      </c>
      <c r="B10" s="89" t="s">
        <v>152</v>
      </c>
      <c r="C10" s="70" t="s">
        <v>205</v>
      </c>
      <c r="D10" s="71" t="s">
        <v>142</v>
      </c>
      <c r="E10" s="72">
        <v>0.27494212962962966</v>
      </c>
      <c r="F10" s="71">
        <v>18</v>
      </c>
      <c r="G10" s="72">
        <v>0.08614583333333332</v>
      </c>
      <c r="H10" s="71">
        <v>17</v>
      </c>
      <c r="I10" s="72">
        <v>0.080625</v>
      </c>
      <c r="J10" s="87">
        <v>28</v>
      </c>
      <c r="K10" s="72">
        <v>0.10817129629629632</v>
      </c>
      <c r="L10" s="73">
        <v>20</v>
      </c>
    </row>
    <row r="11" spans="1:12" ht="42">
      <c r="A11" s="66">
        <v>360</v>
      </c>
      <c r="B11" s="95" t="s">
        <v>166</v>
      </c>
      <c r="C11" s="70" t="s">
        <v>219</v>
      </c>
      <c r="D11" s="71" t="s">
        <v>142</v>
      </c>
      <c r="E11" s="72">
        <v>0.27773148148148147</v>
      </c>
      <c r="F11" s="71">
        <v>19</v>
      </c>
      <c r="G11" s="72">
        <v>0.08652777777777777</v>
      </c>
      <c r="H11" s="71">
        <v>21</v>
      </c>
      <c r="I11" s="72">
        <v>0.07140046296296297</v>
      </c>
      <c r="J11" s="87">
        <v>9</v>
      </c>
      <c r="K11" s="72">
        <v>0.11980324074074072</v>
      </c>
      <c r="L11" s="73">
        <v>40</v>
      </c>
    </row>
    <row r="12" spans="1:12" ht="42">
      <c r="A12" s="66">
        <v>350</v>
      </c>
      <c r="B12" s="89" t="s">
        <v>154</v>
      </c>
      <c r="C12" s="70" t="s">
        <v>207</v>
      </c>
      <c r="D12" s="71" t="s">
        <v>142</v>
      </c>
      <c r="E12" s="72">
        <v>0.2785300925925926</v>
      </c>
      <c r="F12" s="71">
        <v>20</v>
      </c>
      <c r="G12" s="72">
        <v>0.08625</v>
      </c>
      <c r="H12" s="71">
        <v>19</v>
      </c>
      <c r="I12" s="72">
        <v>0.08413194444444444</v>
      </c>
      <c r="J12" s="87">
        <v>39</v>
      </c>
      <c r="K12" s="72">
        <v>0.10814814814814816</v>
      </c>
      <c r="L12" s="73">
        <v>19</v>
      </c>
    </row>
    <row r="13" spans="1:12" ht="42.75" thickBot="1">
      <c r="A13" s="68">
        <v>353</v>
      </c>
      <c r="B13" s="102" t="s">
        <v>159</v>
      </c>
      <c r="C13" s="106" t="s">
        <v>210</v>
      </c>
      <c r="D13" s="76" t="s">
        <v>142</v>
      </c>
      <c r="E13" s="114">
        <v>0.2834375</v>
      </c>
      <c r="F13" s="76">
        <v>23</v>
      </c>
      <c r="G13" s="114">
        <v>0.0915625</v>
      </c>
      <c r="H13" s="76">
        <v>25</v>
      </c>
      <c r="I13" s="114">
        <v>0.08248842592592594</v>
      </c>
      <c r="J13" s="88">
        <v>37</v>
      </c>
      <c r="K13" s="114">
        <v>0.10938657407407407</v>
      </c>
      <c r="L13" s="77">
        <v>21</v>
      </c>
    </row>
    <row r="14" spans="1:12" ht="42">
      <c r="A14" s="67">
        <v>344</v>
      </c>
      <c r="B14" s="80" t="s">
        <v>146</v>
      </c>
      <c r="C14" s="105" t="s">
        <v>201</v>
      </c>
      <c r="D14" s="74" t="s">
        <v>140</v>
      </c>
      <c r="E14" s="109">
        <v>0.2917824074074074</v>
      </c>
      <c r="F14" s="74">
        <v>29</v>
      </c>
      <c r="G14" s="109">
        <v>0.09269675925925926</v>
      </c>
      <c r="H14" s="74">
        <v>32</v>
      </c>
      <c r="I14" s="109">
        <v>0.08082175925925926</v>
      </c>
      <c r="J14" s="86">
        <v>29</v>
      </c>
      <c r="K14" s="109">
        <v>0.11826388888888889</v>
      </c>
      <c r="L14" s="75">
        <v>35</v>
      </c>
    </row>
    <row r="15" spans="1:12" ht="42">
      <c r="A15" s="66">
        <v>346</v>
      </c>
      <c r="B15" s="89" t="s">
        <v>148</v>
      </c>
      <c r="C15" s="70" t="s">
        <v>203</v>
      </c>
      <c r="D15" s="71" t="s">
        <v>140</v>
      </c>
      <c r="E15" s="72">
        <v>0.29315972222222225</v>
      </c>
      <c r="F15" s="71">
        <v>31</v>
      </c>
      <c r="G15" s="72">
        <v>0.09950231481481482</v>
      </c>
      <c r="H15" s="71">
        <v>44</v>
      </c>
      <c r="I15" s="72">
        <v>0.08314814814814812</v>
      </c>
      <c r="J15" s="87">
        <v>38</v>
      </c>
      <c r="K15" s="72">
        <v>0.11050925925925931</v>
      </c>
      <c r="L15" s="73">
        <v>23</v>
      </c>
    </row>
    <row r="16" spans="1:12" ht="42">
      <c r="A16" s="66">
        <v>342</v>
      </c>
      <c r="B16" s="95" t="s">
        <v>144</v>
      </c>
      <c r="C16" s="70" t="s">
        <v>199</v>
      </c>
      <c r="D16" s="71" t="s">
        <v>142</v>
      </c>
      <c r="E16" s="72">
        <v>0.2962037037037037</v>
      </c>
      <c r="F16" s="71">
        <v>34</v>
      </c>
      <c r="G16" s="72">
        <v>0.10137731481481482</v>
      </c>
      <c r="H16" s="71">
        <v>47</v>
      </c>
      <c r="I16" s="72">
        <v>0.07923611111111109</v>
      </c>
      <c r="J16" s="87">
        <v>25</v>
      </c>
      <c r="K16" s="72">
        <v>0.11559027777777778</v>
      </c>
      <c r="L16" s="73">
        <v>30</v>
      </c>
    </row>
    <row r="17" spans="1:12" ht="27.75">
      <c r="A17" s="66">
        <v>355</v>
      </c>
      <c r="B17" s="95" t="s">
        <v>161</v>
      </c>
      <c r="C17" s="70" t="s">
        <v>212</v>
      </c>
      <c r="D17" s="71" t="s">
        <v>142</v>
      </c>
      <c r="E17" s="72">
        <v>0.3004976851851852</v>
      </c>
      <c r="F17" s="71">
        <v>36</v>
      </c>
      <c r="G17" s="72">
        <v>0.0924074074074074</v>
      </c>
      <c r="H17" s="71">
        <v>30</v>
      </c>
      <c r="I17" s="72">
        <v>0.09832175925925925</v>
      </c>
      <c r="J17" s="87">
        <v>67</v>
      </c>
      <c r="K17" s="72">
        <v>0.10976851851851857</v>
      </c>
      <c r="L17" s="73">
        <v>22</v>
      </c>
    </row>
    <row r="18" spans="1:12" ht="27.75">
      <c r="A18" s="66">
        <v>330</v>
      </c>
      <c r="B18" s="95" t="s">
        <v>139</v>
      </c>
      <c r="C18" s="70" t="s">
        <v>196</v>
      </c>
      <c r="D18" s="71" t="s">
        <v>140</v>
      </c>
      <c r="E18" s="72">
        <v>0.30097222222222225</v>
      </c>
      <c r="F18" s="71">
        <v>37</v>
      </c>
      <c r="G18" s="72">
        <v>0.08922453703703703</v>
      </c>
      <c r="H18" s="71">
        <v>24</v>
      </c>
      <c r="I18" s="72">
        <v>0.08153935185185188</v>
      </c>
      <c r="J18" s="87">
        <v>33</v>
      </c>
      <c r="K18" s="72">
        <v>0.13020833333333334</v>
      </c>
      <c r="L18" s="73">
        <v>48</v>
      </c>
    </row>
    <row r="19" spans="1:12" ht="42">
      <c r="A19" s="66">
        <v>354</v>
      </c>
      <c r="B19" s="95" t="s">
        <v>160</v>
      </c>
      <c r="C19" s="70" t="s">
        <v>211</v>
      </c>
      <c r="D19" s="71" t="s">
        <v>158</v>
      </c>
      <c r="E19" s="72">
        <v>0.31853009259259263</v>
      </c>
      <c r="F19" s="71">
        <v>46</v>
      </c>
      <c r="G19" s="72">
        <v>0.1175462962962963</v>
      </c>
      <c r="H19" s="71">
        <v>74</v>
      </c>
      <c r="I19" s="72">
        <v>0.08702546296296297</v>
      </c>
      <c r="J19" s="87">
        <v>51</v>
      </c>
      <c r="K19" s="72">
        <v>0.11395833333333336</v>
      </c>
      <c r="L19" s="73">
        <v>28</v>
      </c>
    </row>
    <row r="20" spans="1:12" ht="42">
      <c r="A20" s="66">
        <v>357</v>
      </c>
      <c r="B20" s="89" t="s">
        <v>163</v>
      </c>
      <c r="C20" s="70" t="s">
        <v>214</v>
      </c>
      <c r="D20" s="71" t="s">
        <v>142</v>
      </c>
      <c r="E20" s="72">
        <v>0.32056712962962963</v>
      </c>
      <c r="F20" s="71">
        <v>47</v>
      </c>
      <c r="G20" s="72">
        <v>0.1242361111111111</v>
      </c>
      <c r="H20" s="71">
        <v>79</v>
      </c>
      <c r="I20" s="72">
        <v>0.08442129629629633</v>
      </c>
      <c r="J20" s="87">
        <v>40</v>
      </c>
      <c r="K20" s="72">
        <v>0.1119097222222222</v>
      </c>
      <c r="L20" s="73">
        <v>25</v>
      </c>
    </row>
    <row r="21" spans="1:12" ht="42">
      <c r="A21" s="66">
        <v>347</v>
      </c>
      <c r="B21" s="89" t="s">
        <v>149</v>
      </c>
      <c r="C21" s="70" t="s">
        <v>204</v>
      </c>
      <c r="D21" s="71" t="s">
        <v>150</v>
      </c>
      <c r="E21" s="72">
        <v>0.3248726851851852</v>
      </c>
      <c r="F21" s="71">
        <v>51</v>
      </c>
      <c r="G21" s="72">
        <v>0.1067361111111111</v>
      </c>
      <c r="H21" s="71">
        <v>63</v>
      </c>
      <c r="I21" s="72">
        <v>0.09916666666666667</v>
      </c>
      <c r="J21" s="87">
        <v>69</v>
      </c>
      <c r="K21" s="72">
        <v>0.11896990740740743</v>
      </c>
      <c r="L21" s="73">
        <v>37</v>
      </c>
    </row>
    <row r="22" spans="1:12" ht="27.75">
      <c r="A22" s="66">
        <v>359</v>
      </c>
      <c r="B22" s="89" t="s">
        <v>165</v>
      </c>
      <c r="C22" s="70" t="s">
        <v>216</v>
      </c>
      <c r="D22" s="71" t="s">
        <v>156</v>
      </c>
      <c r="E22" s="72">
        <v>0.3299421296296296</v>
      </c>
      <c r="F22" s="71">
        <v>57</v>
      </c>
      <c r="G22" s="72">
        <v>0.10979166666666666</v>
      </c>
      <c r="H22" s="71">
        <v>68</v>
      </c>
      <c r="I22" s="72">
        <v>0.08479166666666667</v>
      </c>
      <c r="J22" s="87">
        <v>43</v>
      </c>
      <c r="K22" s="72">
        <v>0.13535879629629627</v>
      </c>
      <c r="L22" s="73">
        <v>55</v>
      </c>
    </row>
    <row r="23" spans="1:12" ht="28.5" thickBot="1">
      <c r="A23" s="68">
        <v>352</v>
      </c>
      <c r="B23" s="107" t="s">
        <v>157</v>
      </c>
      <c r="C23" s="106" t="s">
        <v>209</v>
      </c>
      <c r="D23" s="76" t="s">
        <v>158</v>
      </c>
      <c r="E23" s="114">
        <v>0.3443865740740741</v>
      </c>
      <c r="F23" s="76">
        <v>62</v>
      </c>
      <c r="G23" s="114">
        <v>0.12072916666666667</v>
      </c>
      <c r="H23" s="76">
        <v>78</v>
      </c>
      <c r="I23" s="114">
        <v>0.0813425925925926</v>
      </c>
      <c r="J23" s="88">
        <v>32</v>
      </c>
      <c r="K23" s="114">
        <v>0.1423148148148148</v>
      </c>
      <c r="L23" s="77">
        <v>63</v>
      </c>
    </row>
    <row r="24" spans="1:12" ht="42">
      <c r="A24" s="67">
        <v>349</v>
      </c>
      <c r="B24" s="80" t="s">
        <v>153</v>
      </c>
      <c r="C24" s="105" t="s">
        <v>206</v>
      </c>
      <c r="D24" s="74" t="s">
        <v>142</v>
      </c>
      <c r="E24" s="109">
        <v>0.3860763888888889</v>
      </c>
      <c r="F24" s="74">
        <v>74</v>
      </c>
      <c r="G24" s="109">
        <v>0.15450231481481483</v>
      </c>
      <c r="H24" s="74">
        <v>81</v>
      </c>
      <c r="I24" s="109">
        <v>0.08613425925925922</v>
      </c>
      <c r="J24" s="86">
        <v>46</v>
      </c>
      <c r="K24" s="109">
        <v>0.14543981481481486</v>
      </c>
      <c r="L24" s="75">
        <v>66</v>
      </c>
    </row>
    <row r="25" spans="1:12" ht="42.75" thickBot="1">
      <c r="A25" s="69">
        <v>345</v>
      </c>
      <c r="B25" s="65" t="s">
        <v>147</v>
      </c>
      <c r="C25" s="104" t="s">
        <v>202</v>
      </c>
      <c r="D25" s="116" t="s">
        <v>140</v>
      </c>
      <c r="E25" s="115" t="s">
        <v>17</v>
      </c>
      <c r="F25" s="118"/>
      <c r="G25" s="117">
        <v>0.09976851851851852</v>
      </c>
      <c r="H25" s="78">
        <v>44</v>
      </c>
      <c r="I25" s="119" t="s">
        <v>17</v>
      </c>
      <c r="J25" s="120"/>
      <c r="K25" s="117">
        <v>0.11765046296296297</v>
      </c>
      <c r="L25" s="79">
        <v>33</v>
      </c>
    </row>
    <row r="26" ht="13.5" thickTop="1"/>
  </sheetData>
  <sheetProtection/>
  <mergeCells count="5">
    <mergeCell ref="A1:L1"/>
    <mergeCell ref="E2:F2"/>
    <mergeCell ref="G2:H2"/>
    <mergeCell ref="I2:J2"/>
    <mergeCell ref="K2:L2"/>
  </mergeCells>
  <printOptions/>
  <pageMargins left="0.75" right="0.75" top="1" bottom="1" header="0.5" footer="0.5"/>
  <pageSetup fitToHeight="1" fitToWidth="1"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Dikschei Expeditions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Upper Murray Challenge</dc:title>
  <dc:subject>2006 Results</dc:subject>
  <dc:creator>John May</dc:creator>
  <cp:keywords/>
  <dc:description/>
  <cp:lastModifiedBy>Serge Kurov</cp:lastModifiedBy>
  <cp:lastPrinted>2006-10-02T00:04:09Z</cp:lastPrinted>
  <dcterms:created xsi:type="dcterms:W3CDTF">2004-08-22T23:49:56Z</dcterms:created>
  <dcterms:modified xsi:type="dcterms:W3CDTF">2019-06-04T02:23:38Z</dcterms:modified>
  <cp:category/>
  <cp:version/>
  <cp:contentType/>
  <cp:contentStatus/>
</cp:coreProperties>
</file>